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HESES21/Shared Documents/Seminars/Presentations/HESES21/Workbook exercises/"/>
    </mc:Choice>
  </mc:AlternateContent>
  <xr:revisionPtr revIDLastSave="934" documentId="8_{378B567E-2D76-4E4B-A4EF-1660063E8493}" xr6:coauthVersionLast="47" xr6:coauthVersionMax="47" xr10:uidLastSave="{C9E1554E-5C8E-48F5-974E-0120BB4697F3}"/>
  <bookViews>
    <workbookView xWindow="-98" yWindow="-98" windowWidth="20715" windowHeight="13276" tabRatio="698" xr2:uid="{00000000-000D-0000-FFFF-FFFF00000000}"/>
  </bookViews>
  <sheets>
    <sheet name="Information" sheetId="142" r:id="rId1"/>
    <sheet name="Courses" sheetId="79" r:id="rId2"/>
    <sheet name="1 Full-time" sheetId="1" r:id="rId3"/>
    <sheet name="2 Sandwich" sheetId="2" r:id="rId4"/>
    <sheet name="3 Part-time" sheetId="3" r:id="rId5"/>
    <sheet name="4 Year abroad" sheetId="61" r:id="rId6"/>
    <sheet name="5 Planning" sheetId="101" r:id="rId7"/>
    <sheet name="6a Health full-time" sheetId="136" r:id="rId8"/>
  </sheets>
  <externalReferences>
    <externalReference r:id="rId9"/>
  </externalReferences>
  <definedNames>
    <definedName name="_AMO_UniqueIdentifier" hidden="1">"'11038be5-e691-4a9f-ae7e-3c2735e0c1a7'"</definedName>
    <definedName name="_xlnm._FilterDatabase" localSheetId="2" hidden="1">'1 Full-time'!$A$11:$A$82</definedName>
    <definedName name="_xlnm._FilterDatabase" localSheetId="4" hidden="1">'3 Part-time'!$A$11:$A$82</definedName>
    <definedName name="_xlnm._FilterDatabase" localSheetId="7" hidden="1">'6a Health full-time'!$A$10:$A$87</definedName>
    <definedName name="_xlnm._FilterDatabase" localSheetId="1" hidden="1">Courses!$B$10:$C$22</definedName>
    <definedName name="A_coltags1">#REF!</definedName>
    <definedName name="A_coltags2">#REF!</definedName>
    <definedName name="A_coltags3">#REF!</definedName>
    <definedName name="A_coltags4L">#REF!</definedName>
    <definedName name="A_colvars">#REF!</definedName>
    <definedName name="A_datacols1">#REF!</definedName>
    <definedName name="A_datacols2">#REF!</definedName>
    <definedName name="A_datacols3">#REF!</definedName>
    <definedName name="A_datacols4L">#REF!</definedName>
    <definedName name="A_rowtags">#REF!</definedName>
    <definedName name="A_rowvars">#REF!</definedName>
    <definedName name="aaaa" hidden="1">"'c6ca09bc-4ace-4b4f-b0e4-3a7c195459ea'"</definedName>
    <definedName name="ACCL_TA">#REF!</definedName>
    <definedName name="B_coltags1">#REF!</definedName>
    <definedName name="B_coltags2">#REF!</definedName>
    <definedName name="B_coltags3">#REF!</definedName>
    <definedName name="B_coltags4L">#REF!</definedName>
    <definedName name="B_colvars">#REF!</definedName>
    <definedName name="B_datacols1">#REF!</definedName>
    <definedName name="B_datacols2">#REF!</definedName>
    <definedName name="B_datacols3">#REF!</definedName>
    <definedName name="B_datacols4L">#REF!</definedName>
    <definedName name="B_rowtags">#REF!</definedName>
    <definedName name="B_rowvars">#REF!</definedName>
    <definedName name="C_coltags1">#REF!</definedName>
    <definedName name="C_coltags2">#REF!</definedName>
    <definedName name="C_coltags3">#REF!</definedName>
    <definedName name="C_coltags4L">#REF!</definedName>
    <definedName name="C_colvars">#REF!</definedName>
    <definedName name="C_datacols1">#REF!</definedName>
    <definedName name="C_datacols2">#REF!</definedName>
    <definedName name="C_datacols3">#REF!</definedName>
    <definedName name="C_datacols4L">#REF!</definedName>
    <definedName name="C_rowtags">#REF!</definedName>
    <definedName name="C_rowvars">#REF!</definedName>
    <definedName name="COMPARISON">Information!$AH$20</definedName>
    <definedName name="Comparison1HideSheet">#REF!</definedName>
    <definedName name="Comparison2HideSheet">#REF!</definedName>
    <definedName name="Comparison3HideSheet">#REF!</definedName>
    <definedName name="ComparisonOtherHideSheet">#REF!</definedName>
    <definedName name="CourseAims">#REF!</definedName>
    <definedName name="CourseInfo">#REF!</definedName>
    <definedName name="Courses_datacols1">Courses!$B$13</definedName>
    <definedName name="Courses_datacols2">Courses!$C$13:$Z$13</definedName>
    <definedName name="Courses_hidecols">Courses!#REF!</definedName>
    <definedName name="Courses_hidesheet">Courses!#REF!</definedName>
    <definedName name="Courses_Print_Area">Courses!$A$1:$Z$22</definedName>
    <definedName name="Courses_rowtags">Courses!#REF!</definedName>
    <definedName name="Courses_rowvars">Courses!#REF!</definedName>
    <definedName name="D_coltags1">#REF!</definedName>
    <definedName name="D_coltags2">#REF!</definedName>
    <definedName name="D_coltags3">#REF!</definedName>
    <definedName name="D_coltags4L">#REF!</definedName>
    <definedName name="D_colvars">#REF!</definedName>
    <definedName name="D_datacols1">#REF!</definedName>
    <definedName name="D_datacols2">#REF!</definedName>
    <definedName name="D_datacols3">#REF!</definedName>
    <definedName name="D_datacols4L">#REF!</definedName>
    <definedName name="D_rowtags">#REF!</definedName>
    <definedName name="D_rowvars">#REF!</definedName>
    <definedName name="DATE">Information!$X$21</definedName>
    <definedName name="DCT">Information!$AF$20</definedName>
    <definedName name="DCT_DATE">Information!$AE$21</definedName>
    <definedName name="DEADLINE">Information!$X$23</definedName>
    <definedName name="DIS_WHCOUNT">#REF!</definedName>
    <definedName name="DISABLED">#REF!</definedName>
    <definedName name="Dummy">#REF!</definedName>
    <definedName name="E_coltags1">#REF!</definedName>
    <definedName name="E_coltags2">#REF!</definedName>
    <definedName name="E_coltags3">#REF!</definedName>
    <definedName name="E_coltags4">#REF!</definedName>
    <definedName name="E_coltags6L">#REF!</definedName>
    <definedName name="E_colvars">#REF!</definedName>
    <definedName name="E_datacols1">#REF!</definedName>
    <definedName name="E_datacols2">#REF!</definedName>
    <definedName name="E_datacols3">#REF!</definedName>
    <definedName name="E_datacols4">#REF!</definedName>
    <definedName name="E_datacols6L">#REF!</definedName>
    <definedName name="E_rowtags">#REF!</definedName>
    <definedName name="E_rowvars">#REF!</definedName>
    <definedName name="ERAS_TA">#REF!</definedName>
    <definedName name="F_A_datacols1">#REF!</definedName>
    <definedName name="F_A_datacols2">#REF!</definedName>
    <definedName name="F_A_rowtags1">#REF!</definedName>
    <definedName name="F_A_rowtags2">#REF!</definedName>
    <definedName name="F_A_rowvars">#REF!</definedName>
    <definedName name="F_B_datacols1">#REF!</definedName>
    <definedName name="F_B_datacols2">#REF!</definedName>
    <definedName name="F_B_rowtags">#REF!</definedName>
    <definedName name="F_B_rowvars">#REF!</definedName>
    <definedName name="F_C_datacols1">#REF!</definedName>
    <definedName name="F_C_datacols2">#REF!</definedName>
    <definedName name="F_C_rowtags1">#REF!</definedName>
    <definedName name="F_C_rowtags10">#REF!</definedName>
    <definedName name="F_C_rowtags11">#REF!</definedName>
    <definedName name="F_C_rowtags12">#REF!</definedName>
    <definedName name="F_C_rowtags13">#REF!</definedName>
    <definedName name="F_C_rowtags14">#REF!</definedName>
    <definedName name="F_C_rowtags15">#REF!</definedName>
    <definedName name="F_C_rowtags16">#REF!</definedName>
    <definedName name="F_C_rowtags2">#REF!</definedName>
    <definedName name="F_C_rowtags3">#REF!</definedName>
    <definedName name="F_C_rowtags4">#REF!</definedName>
    <definedName name="F_C_rowtags5">#REF!</definedName>
    <definedName name="F_C_rowtags6">#REF!</definedName>
    <definedName name="F_C_rowtags7">#REF!</definedName>
    <definedName name="F_C_rowtags8">#REF!</definedName>
    <definedName name="F_C_rowtags9">#REF!</definedName>
    <definedName name="F_C_rowvars">#REF!</definedName>
    <definedName name="F_coltags1">#REF!</definedName>
    <definedName name="F_coltags2">#REF!</definedName>
    <definedName name="F_coltags3L">#REF!</definedName>
    <definedName name="F_colvars">#REF!</definedName>
    <definedName name="F_D_coltags1">#REF!</definedName>
    <definedName name="F_D_coltags2">#REF!</definedName>
    <definedName name="F_D_coltags3">#REF!</definedName>
    <definedName name="F_D_coltags4">#REF!</definedName>
    <definedName name="F_D_coltags5">#REF!</definedName>
    <definedName name="F_D_coltags6">#REF!</definedName>
    <definedName name="F_D_colvars">#REF!</definedName>
    <definedName name="F_D_datacols1">#REF!</definedName>
    <definedName name="F_D_datacols2">#REF!</definedName>
    <definedName name="F_D_rowtags">#REF!</definedName>
    <definedName name="F_D_rowvars">#REF!</definedName>
    <definedName name="F_datacols1">#REF!</definedName>
    <definedName name="F_datacols2">#REF!</definedName>
    <definedName name="F_datacols3L">#REF!</definedName>
    <definedName name="F_E_coltags1">#REF!</definedName>
    <definedName name="F_E_coltags2">#REF!</definedName>
    <definedName name="F_E_coltags3">#REF!</definedName>
    <definedName name="F_E_coltags4">#REF!</definedName>
    <definedName name="F_E_coltags5">#REF!</definedName>
    <definedName name="F_E_colvars">#REF!</definedName>
    <definedName name="F_E_datacols1">#REF!</definedName>
    <definedName name="F_E_datacols2">#REF!</definedName>
    <definedName name="F_E_rowtags">#REF!</definedName>
    <definedName name="F_E_rowvars">#REF!</definedName>
    <definedName name="F_G_datacols1">#REF!</definedName>
    <definedName name="F_G_datacols2">#REF!</definedName>
    <definedName name="F_G_rowtags">#REF!</definedName>
    <definedName name="F_G_rowvars">#REF!</definedName>
    <definedName name="F_H_datacols">#REF!</definedName>
    <definedName name="F_H_rowtags">#REF!</definedName>
    <definedName name="F_H_rowvars">#REF!</definedName>
    <definedName name="F_rowtags">#REF!</definedName>
    <definedName name="F_rowvars">#REF!</definedName>
    <definedName name="FEC">Information!$X$20</definedName>
    <definedName name="FUNDING">Information!$AD$20</definedName>
    <definedName name="FundingAHideSheet">#REF!</definedName>
    <definedName name="FundingBHideSheet">#REF!</definedName>
    <definedName name="FundingCHideSheet">#REF!</definedName>
    <definedName name="FundingDHideSheet">#REF!</definedName>
    <definedName name="FundingEHideSheet">#REF!</definedName>
    <definedName name="FundingGHideSheet">#REF!</definedName>
    <definedName name="FundingHHideSheet">#REF!</definedName>
    <definedName name="G_coltags1">#REF!</definedName>
    <definedName name="G_coltags2">#REF!</definedName>
    <definedName name="G_coltags3">#REF!</definedName>
    <definedName name="G_coltags4L">#REF!</definedName>
    <definedName name="G_colvars">#REF!</definedName>
    <definedName name="G_datacols1">#REF!</definedName>
    <definedName name="G_datacols2">#REF!</definedName>
    <definedName name="G_datacols3">#REF!</definedName>
    <definedName name="G_datacols4L">#REF!</definedName>
    <definedName name="G_rowtags">#REF!</definedName>
    <definedName name="G_rowvars">#REF!</definedName>
    <definedName name="H_coltags1">#REF!</definedName>
    <definedName name="H_coltags2">#REF!</definedName>
    <definedName name="H_coltags3">#REF!</definedName>
    <definedName name="H_coltags4L">#REF!</definedName>
    <definedName name="H_colvars">#REF!</definedName>
    <definedName name="H_datacols1">#REF!</definedName>
    <definedName name="H_datacols2">#REF!</definedName>
    <definedName name="H_datacols3">#REF!</definedName>
    <definedName name="H_datacols4L">#REF!</definedName>
    <definedName name="H_rowtags">#REF!</definedName>
    <definedName name="H_rowvars">#REF!</definedName>
    <definedName name="HEALTH_TA">#REF!</definedName>
    <definedName name="HIGHCOST">#REF!</definedName>
    <definedName name="I_coltags1">#REF!</definedName>
    <definedName name="I_coltags2">#REF!</definedName>
    <definedName name="I_coltags3">#REF!</definedName>
    <definedName name="I_coltags4L">#REF!</definedName>
    <definedName name="I_colvars">#REF!</definedName>
    <definedName name="I_datacols1">#REF!</definedName>
    <definedName name="I_datacols2">#REF!</definedName>
    <definedName name="I_datacols3">#REF!</definedName>
    <definedName name="I_datacols4L">#REF!</definedName>
    <definedName name="I_rowtags">#REF!</definedName>
    <definedName name="I_rowvars">#REF!</definedName>
    <definedName name="IND_DATA1718">Information!$Z$20</definedName>
    <definedName name="IND_DATA1819">Information!$AB$20</definedName>
    <definedName name="InformationHideRows">Information!$W$15</definedName>
    <definedName name="INT_TA">#REF!</definedName>
    <definedName name="J_coltags1">#REF!</definedName>
    <definedName name="J_coltags2">#REF!</definedName>
    <definedName name="J_coltags4L">#REF!</definedName>
    <definedName name="J_colvars">#REF!</definedName>
    <definedName name="J_datacols1">#REF!</definedName>
    <definedName name="J_datacols2">#REF!</definedName>
    <definedName name="J_datacols4L">#REF!</definedName>
    <definedName name="J_rowtags">#REF!</definedName>
    <definedName name="J_rowvars">#REF!</definedName>
    <definedName name="JHideRows">#REF!</definedName>
    <definedName name="JHideRows1">#REF!</definedName>
    <definedName name="K1_coltags1">#REF!</definedName>
    <definedName name="K1_coltags2">#REF!</definedName>
    <definedName name="K1_coltags3">#REF!</definedName>
    <definedName name="K1_colvars">#REF!</definedName>
    <definedName name="K1_datacols1">#REF!</definedName>
    <definedName name="K1_datacols2">#REF!</definedName>
    <definedName name="K1_datacols3">#REF!</definedName>
    <definedName name="K1_rowtags1">#REF!</definedName>
    <definedName name="K1_rowtags2">#REF!</definedName>
    <definedName name="K1_rowvars">#REF!</definedName>
    <definedName name="K2_coltags">#REF!</definedName>
    <definedName name="K2_colvars">#REF!</definedName>
    <definedName name="K2_datacols">#REF!</definedName>
    <definedName name="K2_rowtags">#REF!</definedName>
    <definedName name="K2_rowvars">#REF!</definedName>
    <definedName name="Location_Col1">#REF!</definedName>
    <definedName name="Location_Col2">#REF!</definedName>
    <definedName name="Location_Col3">#REF!</definedName>
    <definedName name="Location_Row">#REF!</definedName>
    <definedName name="Location_RowVar">#REF!</definedName>
    <definedName name="LOND_TA">#REF!</definedName>
    <definedName name="PGTS_TA">#REF!</definedName>
    <definedName name="_xlnm.Print_Area" localSheetId="2">'1 Full-time'!$A$1:$O$82</definedName>
    <definedName name="_xlnm.Print_Area" localSheetId="3">'2 Sandwich'!$A$1:$N$17</definedName>
    <definedName name="_xlnm.Print_Area" localSheetId="4">'3 Part-time'!$A$1:$R$83</definedName>
    <definedName name="_xlnm.Print_Area" localSheetId="5">'4 Year abroad'!$A$1:$J$17</definedName>
    <definedName name="_xlnm.Print_Area" localSheetId="6">'5 Planning'!$A$1:$R$27</definedName>
    <definedName name="_xlnm.Print_Area" localSheetId="7">'6a Health full-time'!$A$1:$P$88</definedName>
    <definedName name="_xlnm.Print_Area" localSheetId="1">Courses!$A$1:$AA$20</definedName>
    <definedName name="_xlnm.Print_Area" localSheetId="0">Information!$A$1:$U$28</definedName>
    <definedName name="PROVIDER">Information!$X$19</definedName>
    <definedName name="PROVTYPE">Information!$AH$21</definedName>
    <definedName name="RETURN">[1]Information!$AG$7</definedName>
    <definedName name="SP_FT">#REF!</definedName>
    <definedName name="SP_PT">#REF!</definedName>
    <definedName name="SPDISPOP">#REF!</definedName>
    <definedName name="SPDSAALLOC">#REF!</definedName>
    <definedName name="SPSDALLOC">#REF!</definedName>
    <definedName name="Table1_coltags1a">'1 Full-time'!#REF!</definedName>
    <definedName name="Table1_coltags1b">'1 Full-time'!#REF!</definedName>
    <definedName name="Table1_coltags2">'1 Full-time'!#REF!</definedName>
    <definedName name="Table1_coltags3">'1 Full-time'!#REF!</definedName>
    <definedName name="Table1_coltags4">'1 Full-time'!#REF!</definedName>
    <definedName name="Table1_coltags4a">'1 Full-time'!#REF!</definedName>
    <definedName name="Table1_colvars">'1 Full-time'!#REF!</definedName>
    <definedName name="Table1_datacols">'1 Full-time'!#REF!</definedName>
    <definedName name="Table1_hide4a1">'1 Full-time'!#REF!</definedName>
    <definedName name="Table1_hide4a2">'1 Full-time'!#REF!</definedName>
    <definedName name="Table1_hide4a3">'1 Full-time'!#REF!</definedName>
    <definedName name="Table1_hidecols">'1 Full-time'!#REF!</definedName>
    <definedName name="Table1_hideFEC1">'1 Full-time'!#REF!</definedName>
    <definedName name="Table1_hideFEC2">'1 Full-time'!#REF!</definedName>
    <definedName name="Table1_hideFEC3">'1 Full-time'!#REF!</definedName>
    <definedName name="Table1_hideOTH1">'1 Full-time'!#REF!</definedName>
    <definedName name="Table1_hideOTH2">'1 Full-time'!#REF!</definedName>
    <definedName name="Table1_hideOTH3">'1 Full-time'!#REF!</definedName>
    <definedName name="Table1_hiderows">'1 Full-time'!#REF!</definedName>
    <definedName name="Table1_Print_Area">'1 Full-time'!$A$2:$O$82</definedName>
    <definedName name="Table1_rowtags">'1 Full-time'!#REF!</definedName>
    <definedName name="Table1_rowvars">'1 Full-time'!#REF!</definedName>
    <definedName name="Table2_coltags1a">'2 Sandwich'!#REF!</definedName>
    <definedName name="Table2_coltags1b">'2 Sandwich'!#REF!</definedName>
    <definedName name="Table2_coltags2">'2 Sandwich'!#REF!</definedName>
    <definedName name="Table2_coltags3">'2 Sandwich'!#REF!</definedName>
    <definedName name="Table2_coltags4">'2 Sandwich'!#REF!</definedName>
    <definedName name="Table2_coltags4a">'2 Sandwich'!#REF!</definedName>
    <definedName name="Table2_colvars">'2 Sandwich'!#REF!</definedName>
    <definedName name="Table2_datacols">'2 Sandwich'!#REF!</definedName>
    <definedName name="Table2_hidecols">'2 Sandwich'!#REF!</definedName>
    <definedName name="Table2_hideFEC1">'2 Sandwich'!#REF!</definedName>
    <definedName name="Table2_hideFEC2">'2 Sandwich'!#REF!</definedName>
    <definedName name="Table2_hideFEC3">'2 Sandwich'!#REF!</definedName>
    <definedName name="Table2_hideOTH1">'2 Sandwich'!#REF!</definedName>
    <definedName name="Table2_hideOTH2">'2 Sandwich'!#REF!</definedName>
    <definedName name="Table2_hideOTH3">'2 Sandwich'!#REF!</definedName>
    <definedName name="Table2_hiderows">'2 Sandwich'!#REF!</definedName>
    <definedName name="Table2_rowtags">'2 Sandwich'!#REF!</definedName>
    <definedName name="Table2_rowvars">'2 Sandwich'!#REF!</definedName>
    <definedName name="Table3_coltags1a">'3 Part-time'!#REF!</definedName>
    <definedName name="Table3_coltags1b">'3 Part-time'!#REF!</definedName>
    <definedName name="Table3_coltags2">'3 Part-time'!#REF!</definedName>
    <definedName name="Table3_coltags3">'3 Part-time'!#REF!</definedName>
    <definedName name="Table3_coltags4">'3 Part-time'!#REF!</definedName>
    <definedName name="Table3_coltags4a">'3 Part-time'!#REF!</definedName>
    <definedName name="Table3_colvars">'3 Part-time'!#REF!</definedName>
    <definedName name="Table3_datacols">'3 Part-time'!#REF!</definedName>
    <definedName name="Table3_hidecols">'3 Part-time'!#REF!</definedName>
    <definedName name="Table3_hideFEC1">'3 Part-time'!#REF!</definedName>
    <definedName name="Table3_hideFEC2">'3 Part-time'!#REF!</definedName>
    <definedName name="Table3_hideFEC3">'3 Part-time'!#REF!</definedName>
    <definedName name="Table3_hideOTH1">'3 Part-time'!#REF!</definedName>
    <definedName name="Table3_hideOTH2">'3 Part-time'!#REF!</definedName>
    <definedName name="Table3_hideOTH3">'3 Part-time'!#REF!</definedName>
    <definedName name="Table3_hiderows">'3 Part-time'!#REF!</definedName>
    <definedName name="Table3_rowtags">'3 Part-time'!#REF!</definedName>
    <definedName name="Table3_rowvars">'3 Part-time'!#REF!</definedName>
    <definedName name="Table4_coltags1">'4 Year abroad'!#REF!</definedName>
    <definedName name="Table4_coltags2">'4 Year abroad'!#REF!</definedName>
    <definedName name="Table4_coltags3">'4 Year abroad'!#REF!</definedName>
    <definedName name="Table4_coltags4">'4 Year abroad'!#REF!</definedName>
    <definedName name="Table4_colvars">'4 Year abroad'!#REF!</definedName>
    <definedName name="Table4_datacols">'4 Year abroad'!#REF!</definedName>
    <definedName name="Table4_rowtags">'4 Year abroad'!#REF!</definedName>
    <definedName name="Table4_rowvars">'4 Year abroad'!#REF!</definedName>
    <definedName name="Table5_coltags1a">'5 Planning'!#REF!</definedName>
    <definedName name="Table5_coltags1b">'5 Planning'!#REF!</definedName>
    <definedName name="Table5_coltags2">'5 Planning'!#REF!</definedName>
    <definedName name="Table5_coltags3">'5 Planning'!#REF!</definedName>
    <definedName name="Table5_colvars">'5 Planning'!#REF!</definedName>
    <definedName name="Table5_datacols">'5 Planning'!#REF!</definedName>
    <definedName name="Table5_hidecols">'5 Planning'!#REF!</definedName>
    <definedName name="Table5_hideFEC1">'5 Planning'!#REF!</definedName>
    <definedName name="Table5_hideFEC2">'5 Planning'!#REF!</definedName>
    <definedName name="Table5_hideFEC3">'5 Planning'!#REF!</definedName>
    <definedName name="Table5_hideFEC4">'5 Planning'!#REF!</definedName>
    <definedName name="Table5_hideFEC5">'5 Planning'!#REF!</definedName>
    <definedName name="Table5_hideOTH1">'5 Planning'!#REF!</definedName>
    <definedName name="Table5_hideOTH2">'5 Planning'!#REF!</definedName>
    <definedName name="Table5_hideOTH3">'5 Planning'!#REF!</definedName>
    <definedName name="Table5_hideOTH4">'5 Planning'!#REF!</definedName>
    <definedName name="Table5_hideOTH5">'5 Planning'!#REF!</definedName>
    <definedName name="Table5_hiderows">'5 Planning'!#REF!</definedName>
    <definedName name="Table5_rowtags">'5 Planning'!#REF!</definedName>
    <definedName name="Table5_rowvars">'5 Planning'!#REF!</definedName>
    <definedName name="Table6a_coltags1">'6a Health full-time'!#REF!</definedName>
    <definedName name="Table6a_coltags2">'6a Health full-time'!#REF!</definedName>
    <definedName name="Table6a_coltags3">'6a Health full-time'!#REF!</definedName>
    <definedName name="Table6a_coltags4">'6a Health full-time'!#REF!</definedName>
    <definedName name="Table6a_coltags4a">'6a Health full-time'!#REF!</definedName>
    <definedName name="Table6a_colvars">'6a Health full-time'!#REF!</definedName>
    <definedName name="Table6a_datacols">'6a Health full-time'!#REF!</definedName>
    <definedName name="Table6a_hidecols">'6a Health full-time'!#REF!</definedName>
    <definedName name="Table6a_rowtags">'6a Health full-time'!#REF!</definedName>
    <definedName name="Table6a_rowvars">'6a Health full-time'!#REF!</definedName>
    <definedName name="Table6b_coltags1">#REF!</definedName>
    <definedName name="Table6b_coltags2">#REF!</definedName>
    <definedName name="Table6b_coltags3">#REF!</definedName>
    <definedName name="Table6b_coltags4">#REF!</definedName>
    <definedName name="Table6b_coltags4a">#REF!</definedName>
    <definedName name="Table6b_colvars">#REF!</definedName>
    <definedName name="Table6b_datacols">#REF!</definedName>
    <definedName name="Table6b_hidecols">#REF!</definedName>
    <definedName name="Table6b_rowtags">#REF!</definedName>
    <definedName name="Table6b_rowvars">#REF!</definedName>
    <definedName name="Table6c_coltags1">#REF!</definedName>
    <definedName name="Table6c_coltags2">#REF!</definedName>
    <definedName name="Table6c_coltags3">#REF!</definedName>
    <definedName name="Table6c_coltags4">#REF!</definedName>
    <definedName name="Table6c_coltags4a">#REF!</definedName>
    <definedName name="Table6c_colvars">#REF!</definedName>
    <definedName name="Table6c_datacols">#REF!</definedName>
    <definedName name="Table6c_rowtags">#REF!</definedName>
    <definedName name="Table6c_rowvars">#REF!</definedName>
    <definedName name="Table7HideSheet">#REF!</definedName>
    <definedName name="TABLEH">#REF!</definedName>
    <definedName name="UKPRN">Information!$X$18</definedName>
    <definedName name="v" hidden="1">"'968c3ca0-42b2-4048-b2cc-e44349301139'"</definedName>
    <definedName name="ValidationCodes">#REF!</definedName>
    <definedName name="Validdatacols">#REF!</definedName>
    <definedName name="ValidHideSheet">#REF!</definedName>
    <definedName name="VERSION">Information!$X$22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1" l="1"/>
  <c r="C25" i="101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R72" i="3"/>
  <c r="Q72" i="3"/>
  <c r="P72" i="3"/>
  <c r="L72" i="3"/>
  <c r="K72" i="3"/>
  <c r="J72" i="3"/>
  <c r="I72" i="3"/>
  <c r="H72" i="3"/>
  <c r="G72" i="3"/>
  <c r="F72" i="3"/>
  <c r="E72" i="3"/>
  <c r="D7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N72" i="3" s="1"/>
  <c r="M42" i="3"/>
  <c r="D73" i="1"/>
  <c r="E73" i="1"/>
  <c r="F73" i="1"/>
  <c r="G73" i="1"/>
  <c r="H73" i="1"/>
  <c r="I73" i="1"/>
  <c r="J73" i="1"/>
  <c r="K73" i="1"/>
  <c r="L73" i="1"/>
  <c r="D74" i="1"/>
  <c r="E74" i="1"/>
  <c r="F74" i="1"/>
  <c r="G74" i="1"/>
  <c r="H74" i="1"/>
  <c r="I74" i="1"/>
  <c r="J74" i="1"/>
  <c r="K74" i="1"/>
  <c r="L74" i="1"/>
  <c r="M74" i="1"/>
  <c r="N74" i="1"/>
  <c r="O74" i="1"/>
  <c r="D75" i="1"/>
  <c r="E75" i="1"/>
  <c r="F75" i="1"/>
  <c r="G75" i="1"/>
  <c r="H75" i="1"/>
  <c r="I75" i="1"/>
  <c r="J75" i="1"/>
  <c r="K75" i="1"/>
  <c r="L75" i="1"/>
  <c r="M75" i="1"/>
  <c r="N75" i="1"/>
  <c r="O75" i="1"/>
  <c r="E76" i="1"/>
  <c r="F76" i="1"/>
  <c r="H76" i="1"/>
  <c r="I76" i="1"/>
  <c r="K76" i="1"/>
  <c r="L76" i="1"/>
  <c r="N76" i="1"/>
  <c r="O76" i="1"/>
  <c r="D77" i="1"/>
  <c r="E77" i="1"/>
  <c r="F77" i="1"/>
  <c r="G77" i="1"/>
  <c r="H77" i="1"/>
  <c r="I77" i="1"/>
  <c r="J77" i="1"/>
  <c r="K77" i="1"/>
  <c r="L77" i="1"/>
  <c r="M77" i="1"/>
  <c r="N77" i="1"/>
  <c r="O77" i="1"/>
  <c r="D78" i="1"/>
  <c r="E78" i="1"/>
  <c r="F78" i="1"/>
  <c r="G78" i="1"/>
  <c r="H78" i="1"/>
  <c r="I78" i="1"/>
  <c r="J78" i="1"/>
  <c r="K78" i="1"/>
  <c r="L78" i="1"/>
  <c r="M78" i="1"/>
  <c r="N78" i="1"/>
  <c r="O78" i="1"/>
  <c r="D79" i="1"/>
  <c r="E79" i="1"/>
  <c r="F79" i="1"/>
  <c r="G79" i="1"/>
  <c r="H79" i="1"/>
  <c r="I79" i="1"/>
  <c r="J79" i="1"/>
  <c r="K79" i="1"/>
  <c r="L79" i="1"/>
  <c r="D80" i="1"/>
  <c r="E80" i="1"/>
  <c r="F80" i="1"/>
  <c r="G80" i="1"/>
  <c r="H80" i="1"/>
  <c r="I80" i="1"/>
  <c r="J80" i="1"/>
  <c r="K80" i="1"/>
  <c r="L80" i="1"/>
  <c r="M80" i="1"/>
  <c r="N80" i="1"/>
  <c r="O80" i="1"/>
  <c r="E81" i="1"/>
  <c r="F81" i="1"/>
  <c r="H81" i="1"/>
  <c r="I81" i="1"/>
  <c r="K81" i="1"/>
  <c r="L81" i="1"/>
  <c r="N81" i="1"/>
  <c r="O81" i="1"/>
  <c r="E72" i="1"/>
  <c r="F72" i="1"/>
  <c r="G72" i="1"/>
  <c r="H72" i="1"/>
  <c r="I72" i="1"/>
  <c r="J72" i="1"/>
  <c r="K72" i="1"/>
  <c r="L72" i="1"/>
  <c r="D72" i="1"/>
  <c r="O41" i="1"/>
  <c r="N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O35" i="1"/>
  <c r="N35" i="1"/>
  <c r="M35" i="1"/>
  <c r="O34" i="1"/>
  <c r="N34" i="1"/>
  <c r="M34" i="1"/>
  <c r="O33" i="1"/>
  <c r="N33" i="1"/>
  <c r="M33" i="1"/>
  <c r="O32" i="1"/>
  <c r="N32" i="1"/>
  <c r="M32" i="1"/>
  <c r="C24" i="101" l="1"/>
  <c r="E83" i="136"/>
  <c r="F83" i="136"/>
  <c r="G83" i="136"/>
  <c r="H83" i="136"/>
  <c r="I83" i="136"/>
  <c r="J83" i="136"/>
  <c r="K83" i="136"/>
  <c r="L83" i="136"/>
  <c r="E84" i="136"/>
  <c r="F84" i="136"/>
  <c r="G84" i="136"/>
  <c r="H84" i="136"/>
  <c r="I84" i="136"/>
  <c r="J84" i="136"/>
  <c r="K84" i="136"/>
  <c r="L84" i="136"/>
  <c r="E85" i="136"/>
  <c r="F85" i="136"/>
  <c r="G85" i="136"/>
  <c r="H85" i="136"/>
  <c r="I85" i="136"/>
  <c r="J85" i="136"/>
  <c r="K85" i="136"/>
  <c r="L85" i="136"/>
  <c r="E86" i="136"/>
  <c r="F86" i="136"/>
  <c r="G86" i="136"/>
  <c r="H86" i="136"/>
  <c r="I86" i="136"/>
  <c r="J86" i="136"/>
  <c r="K86" i="136"/>
  <c r="L86" i="136"/>
  <c r="D84" i="136"/>
  <c r="D85" i="136"/>
  <c r="D86" i="136"/>
  <c r="D83" i="136"/>
  <c r="M12" i="136"/>
  <c r="N12" i="136"/>
  <c r="O12" i="136"/>
  <c r="O84" i="136" s="1"/>
  <c r="M13" i="136"/>
  <c r="M85" i="136" s="1"/>
  <c r="N13" i="136"/>
  <c r="O13" i="136"/>
  <c r="M14" i="136"/>
  <c r="N14" i="136"/>
  <c r="O14" i="136"/>
  <c r="M15" i="136"/>
  <c r="N15" i="136"/>
  <c r="O15" i="136"/>
  <c r="M16" i="136"/>
  <c r="N16" i="136"/>
  <c r="O16" i="136"/>
  <c r="M17" i="136"/>
  <c r="N17" i="136"/>
  <c r="O17" i="136"/>
  <c r="M18" i="136"/>
  <c r="N18" i="136"/>
  <c r="O18" i="136"/>
  <c r="M19" i="136"/>
  <c r="N19" i="136"/>
  <c r="O19" i="136"/>
  <c r="M20" i="136"/>
  <c r="N20" i="136"/>
  <c r="O20" i="136"/>
  <c r="M21" i="136"/>
  <c r="N21" i="136"/>
  <c r="O21" i="136"/>
  <c r="M22" i="136"/>
  <c r="N22" i="136"/>
  <c r="O22" i="136"/>
  <c r="M23" i="136"/>
  <c r="N23" i="136"/>
  <c r="O23" i="136"/>
  <c r="M24" i="136"/>
  <c r="N24" i="136"/>
  <c r="O24" i="136"/>
  <c r="M25" i="136"/>
  <c r="N25" i="136"/>
  <c r="O25" i="136"/>
  <c r="M26" i="136"/>
  <c r="N26" i="136"/>
  <c r="O26" i="136"/>
  <c r="M27" i="136"/>
  <c r="N27" i="136"/>
  <c r="O27" i="136"/>
  <c r="M28" i="136"/>
  <c r="N28" i="136"/>
  <c r="O28" i="136"/>
  <c r="M29" i="136"/>
  <c r="N29" i="136"/>
  <c r="O29" i="136"/>
  <c r="M30" i="136"/>
  <c r="N30" i="136"/>
  <c r="O30" i="136"/>
  <c r="M31" i="136"/>
  <c r="N31" i="136"/>
  <c r="O31" i="136"/>
  <c r="M32" i="136"/>
  <c r="N32" i="136"/>
  <c r="O32" i="136"/>
  <c r="M33" i="136"/>
  <c r="N33" i="136"/>
  <c r="O33" i="136"/>
  <c r="M34" i="136"/>
  <c r="N34" i="136"/>
  <c r="O34" i="136"/>
  <c r="M35" i="136"/>
  <c r="N35" i="136"/>
  <c r="O35" i="136"/>
  <c r="M36" i="136"/>
  <c r="N36" i="136"/>
  <c r="O36" i="136"/>
  <c r="M37" i="136"/>
  <c r="N37" i="136"/>
  <c r="O37" i="136"/>
  <c r="M38" i="136"/>
  <c r="N38" i="136"/>
  <c r="O38" i="136"/>
  <c r="M39" i="136"/>
  <c r="N39" i="136"/>
  <c r="O39" i="136"/>
  <c r="M40" i="136"/>
  <c r="N40" i="136"/>
  <c r="O40" i="136"/>
  <c r="M41" i="136"/>
  <c r="N41" i="136"/>
  <c r="O41" i="136"/>
  <c r="M42" i="136"/>
  <c r="N42" i="136"/>
  <c r="O42" i="136"/>
  <c r="M43" i="136"/>
  <c r="N43" i="136"/>
  <c r="O43" i="136"/>
  <c r="M44" i="136"/>
  <c r="N44" i="136"/>
  <c r="O44" i="136"/>
  <c r="M45" i="136"/>
  <c r="N45" i="136"/>
  <c r="O45" i="136"/>
  <c r="M46" i="136"/>
  <c r="N46" i="136"/>
  <c r="O46" i="136"/>
  <c r="M47" i="136"/>
  <c r="N47" i="136"/>
  <c r="O47" i="136"/>
  <c r="M48" i="136"/>
  <c r="N48" i="136"/>
  <c r="O48" i="136"/>
  <c r="M49" i="136"/>
  <c r="N49" i="136"/>
  <c r="O49" i="136"/>
  <c r="M50" i="136"/>
  <c r="N50" i="136"/>
  <c r="O50" i="136"/>
  <c r="M51" i="136"/>
  <c r="N51" i="136"/>
  <c r="O51" i="136"/>
  <c r="M52" i="136"/>
  <c r="N52" i="136"/>
  <c r="O52" i="136"/>
  <c r="M53" i="136"/>
  <c r="N53" i="136"/>
  <c r="O53" i="136"/>
  <c r="M54" i="136"/>
  <c r="N54" i="136"/>
  <c r="O54" i="136"/>
  <c r="M55" i="136"/>
  <c r="N55" i="136"/>
  <c r="O55" i="136"/>
  <c r="M56" i="136"/>
  <c r="N56" i="136"/>
  <c r="O56" i="136"/>
  <c r="M57" i="136"/>
  <c r="N57" i="136"/>
  <c r="O57" i="136"/>
  <c r="M58" i="136"/>
  <c r="N58" i="136"/>
  <c r="O58" i="136"/>
  <c r="M59" i="136"/>
  <c r="N59" i="136"/>
  <c r="O59" i="136"/>
  <c r="M60" i="136"/>
  <c r="N60" i="136"/>
  <c r="O60" i="136"/>
  <c r="M61" i="136"/>
  <c r="N61" i="136"/>
  <c r="O61" i="136"/>
  <c r="M62" i="136"/>
  <c r="N62" i="136"/>
  <c r="O62" i="136"/>
  <c r="M63" i="136"/>
  <c r="N63" i="136"/>
  <c r="O63" i="136"/>
  <c r="M64" i="136"/>
  <c r="N64" i="136"/>
  <c r="O64" i="136"/>
  <c r="M65" i="136"/>
  <c r="N65" i="136"/>
  <c r="O65" i="136"/>
  <c r="M66" i="136"/>
  <c r="N66" i="136"/>
  <c r="O66" i="136"/>
  <c r="M67" i="136"/>
  <c r="N67" i="136"/>
  <c r="O67" i="136"/>
  <c r="M68" i="136"/>
  <c r="N68" i="136"/>
  <c r="O68" i="136"/>
  <c r="M69" i="136"/>
  <c r="N69" i="136"/>
  <c r="O69" i="136"/>
  <c r="M70" i="136"/>
  <c r="N70" i="136"/>
  <c r="O70" i="136"/>
  <c r="M71" i="136"/>
  <c r="N71" i="136"/>
  <c r="O71" i="136"/>
  <c r="M72" i="136"/>
  <c r="N72" i="136"/>
  <c r="O72" i="136"/>
  <c r="M73" i="136"/>
  <c r="N73" i="136"/>
  <c r="O73" i="136"/>
  <c r="M74" i="136"/>
  <c r="N74" i="136"/>
  <c r="O74" i="136"/>
  <c r="M75" i="136"/>
  <c r="N75" i="136"/>
  <c r="O75" i="136"/>
  <c r="M76" i="136"/>
  <c r="N76" i="136"/>
  <c r="O76" i="136"/>
  <c r="M77" i="136"/>
  <c r="N77" i="136"/>
  <c r="O77" i="136"/>
  <c r="M78" i="136"/>
  <c r="N78" i="136"/>
  <c r="O78" i="136"/>
  <c r="M79" i="136"/>
  <c r="N79" i="136"/>
  <c r="O79" i="136"/>
  <c r="M80" i="136"/>
  <c r="N80" i="136"/>
  <c r="O80" i="136"/>
  <c r="M81" i="136"/>
  <c r="N81" i="136"/>
  <c r="O81" i="136"/>
  <c r="M82" i="136"/>
  <c r="N82" i="136"/>
  <c r="O82" i="136"/>
  <c r="N11" i="136"/>
  <c r="O11" i="136"/>
  <c r="M11" i="136"/>
  <c r="D25" i="101"/>
  <c r="E25" i="101"/>
  <c r="F25" i="101"/>
  <c r="G25" i="101"/>
  <c r="H25" i="101"/>
  <c r="I25" i="101"/>
  <c r="J25" i="101"/>
  <c r="K25" i="101"/>
  <c r="L25" i="101"/>
  <c r="M25" i="101"/>
  <c r="N25" i="101"/>
  <c r="O25" i="101"/>
  <c r="P25" i="101"/>
  <c r="Q25" i="101"/>
  <c r="D24" i="101"/>
  <c r="E24" i="101"/>
  <c r="F24" i="101"/>
  <c r="G24" i="101"/>
  <c r="H24" i="101"/>
  <c r="I24" i="101"/>
  <c r="J24" i="101"/>
  <c r="K24" i="101"/>
  <c r="K26" i="101" s="1"/>
  <c r="L24" i="101"/>
  <c r="M24" i="101"/>
  <c r="N24" i="101"/>
  <c r="O24" i="101"/>
  <c r="P24" i="101"/>
  <c r="Q24" i="101"/>
  <c r="C16" i="61"/>
  <c r="D16" i="61"/>
  <c r="E16" i="61"/>
  <c r="F16" i="61"/>
  <c r="G16" i="61"/>
  <c r="H16" i="61"/>
  <c r="I16" i="61"/>
  <c r="B16" i="61"/>
  <c r="F82" i="3"/>
  <c r="J82" i="3"/>
  <c r="E82" i="3"/>
  <c r="G82" i="3"/>
  <c r="H82" i="3"/>
  <c r="I8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52" i="3"/>
  <c r="N52" i="3"/>
  <c r="O52" i="3"/>
  <c r="M53" i="3"/>
  <c r="N53" i="3"/>
  <c r="O53" i="3"/>
  <c r="M54" i="3"/>
  <c r="N54" i="3"/>
  <c r="O54" i="3"/>
  <c r="M55" i="3"/>
  <c r="N55" i="3"/>
  <c r="O55" i="3"/>
  <c r="M56" i="3"/>
  <c r="N56" i="3"/>
  <c r="O56" i="3"/>
  <c r="M57" i="3"/>
  <c r="N57" i="3"/>
  <c r="O57" i="3"/>
  <c r="M58" i="3"/>
  <c r="N58" i="3"/>
  <c r="O58" i="3"/>
  <c r="M59" i="3"/>
  <c r="N59" i="3"/>
  <c r="O59" i="3"/>
  <c r="M60" i="3"/>
  <c r="N60" i="3"/>
  <c r="O60" i="3"/>
  <c r="M61" i="3"/>
  <c r="N61" i="3"/>
  <c r="O61" i="3"/>
  <c r="M62" i="3"/>
  <c r="N62" i="3"/>
  <c r="O62" i="3"/>
  <c r="M63" i="3"/>
  <c r="N63" i="3"/>
  <c r="O63" i="3"/>
  <c r="M64" i="3"/>
  <c r="N64" i="3"/>
  <c r="O64" i="3"/>
  <c r="M65" i="3"/>
  <c r="N65" i="3"/>
  <c r="O65" i="3"/>
  <c r="M66" i="3"/>
  <c r="N66" i="3"/>
  <c r="O66" i="3"/>
  <c r="M67" i="3"/>
  <c r="N67" i="3"/>
  <c r="O67" i="3"/>
  <c r="M68" i="3"/>
  <c r="N68" i="3"/>
  <c r="O68" i="3"/>
  <c r="M69" i="3"/>
  <c r="N69" i="3"/>
  <c r="O69" i="3"/>
  <c r="M70" i="3"/>
  <c r="N70" i="3"/>
  <c r="O70" i="3"/>
  <c r="M71" i="3"/>
  <c r="N71" i="3"/>
  <c r="O71" i="3"/>
  <c r="N12" i="3"/>
  <c r="O12" i="3"/>
  <c r="M12" i="3"/>
  <c r="L13" i="2"/>
  <c r="M13" i="2"/>
  <c r="N13" i="2"/>
  <c r="L14" i="2"/>
  <c r="M14" i="2"/>
  <c r="N14" i="2"/>
  <c r="L15" i="2"/>
  <c r="M15" i="2"/>
  <c r="N15" i="2"/>
  <c r="M12" i="2"/>
  <c r="N12" i="2"/>
  <c r="N16" i="2" s="1"/>
  <c r="M16" i="2"/>
  <c r="L12" i="2"/>
  <c r="D16" i="2"/>
  <c r="E16" i="2"/>
  <c r="F16" i="2"/>
  <c r="G16" i="2"/>
  <c r="H16" i="2"/>
  <c r="I16" i="2"/>
  <c r="J16" i="2"/>
  <c r="K16" i="2"/>
  <c r="C16" i="2"/>
  <c r="F82" i="1"/>
  <c r="J82" i="1"/>
  <c r="E82" i="1"/>
  <c r="G82" i="1"/>
  <c r="H82" i="1"/>
  <c r="I82" i="1"/>
  <c r="K82" i="1"/>
  <c r="L82" i="1"/>
  <c r="M14" i="1"/>
  <c r="N14" i="1"/>
  <c r="O14" i="1"/>
  <c r="M15" i="1"/>
  <c r="N15" i="1"/>
  <c r="O15" i="1"/>
  <c r="N16" i="1"/>
  <c r="O16" i="1"/>
  <c r="M17" i="1"/>
  <c r="N17" i="1"/>
  <c r="O17" i="1"/>
  <c r="M19" i="1"/>
  <c r="N19" i="1"/>
  <c r="O19" i="1"/>
  <c r="M20" i="1"/>
  <c r="N20" i="1"/>
  <c r="O20" i="1"/>
  <c r="N21" i="1"/>
  <c r="O21" i="1"/>
  <c r="M22" i="1"/>
  <c r="M72" i="1" s="1"/>
  <c r="N22" i="1"/>
  <c r="N72" i="1" s="1"/>
  <c r="O22" i="1"/>
  <c r="O72" i="1" s="1"/>
  <c r="M23" i="1"/>
  <c r="N23" i="1"/>
  <c r="O23" i="1"/>
  <c r="M24" i="1"/>
  <c r="N24" i="1"/>
  <c r="O24" i="1"/>
  <c r="M25" i="1"/>
  <c r="N25" i="1"/>
  <c r="O25" i="1"/>
  <c r="N26" i="1"/>
  <c r="O26" i="1"/>
  <c r="M27" i="1"/>
  <c r="N27" i="1"/>
  <c r="O27" i="1"/>
  <c r="M28" i="1"/>
  <c r="N28" i="1"/>
  <c r="O28" i="1"/>
  <c r="M29" i="1"/>
  <c r="M79" i="1" s="1"/>
  <c r="N29" i="1"/>
  <c r="N79" i="1" s="1"/>
  <c r="O29" i="1"/>
  <c r="O79" i="1" s="1"/>
  <c r="M30" i="1"/>
  <c r="N30" i="1"/>
  <c r="O30" i="1"/>
  <c r="N31" i="1"/>
  <c r="O31" i="1"/>
  <c r="M42" i="1"/>
  <c r="N42" i="1"/>
  <c r="O42" i="1"/>
  <c r="M43" i="1"/>
  <c r="N43" i="1"/>
  <c r="O43" i="1"/>
  <c r="M44" i="1"/>
  <c r="N44" i="1"/>
  <c r="O44" i="1"/>
  <c r="M45" i="1"/>
  <c r="N45" i="1"/>
  <c r="O45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N51" i="1"/>
  <c r="O51" i="1"/>
  <c r="M52" i="1"/>
  <c r="N52" i="1"/>
  <c r="O52" i="1"/>
  <c r="M53" i="1"/>
  <c r="M73" i="1" s="1"/>
  <c r="N53" i="1"/>
  <c r="N73" i="1" s="1"/>
  <c r="O53" i="1"/>
  <c r="O73" i="1" s="1"/>
  <c r="M54" i="1"/>
  <c r="N54" i="1"/>
  <c r="O54" i="1"/>
  <c r="M55" i="1"/>
  <c r="N55" i="1"/>
  <c r="O55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N61" i="1"/>
  <c r="O61" i="1"/>
  <c r="N62" i="1"/>
  <c r="O62" i="1"/>
  <c r="M63" i="1"/>
  <c r="N63" i="1"/>
  <c r="O63" i="1"/>
  <c r="M64" i="1"/>
  <c r="N64" i="1"/>
  <c r="O64" i="1"/>
  <c r="M65" i="1"/>
  <c r="N65" i="1"/>
  <c r="O65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N71" i="1"/>
  <c r="O71" i="1"/>
  <c r="N12" i="1"/>
  <c r="O12" i="1"/>
  <c r="M12" i="1"/>
  <c r="N26" i="101" l="1"/>
  <c r="G26" i="101"/>
  <c r="O72" i="3"/>
  <c r="M72" i="3"/>
  <c r="N82" i="1"/>
  <c r="Q82" i="3"/>
  <c r="K82" i="3"/>
  <c r="P82" i="3"/>
  <c r="R82" i="3"/>
  <c r="M82" i="3"/>
  <c r="D82" i="3"/>
  <c r="L82" i="3"/>
  <c r="O82" i="1"/>
  <c r="M82" i="1"/>
  <c r="D82" i="1"/>
  <c r="O83" i="136"/>
  <c r="L87" i="136"/>
  <c r="H87" i="136"/>
  <c r="M83" i="136"/>
  <c r="M26" i="101"/>
  <c r="E26" i="101"/>
  <c r="Q26" i="101"/>
  <c r="I26" i="101"/>
  <c r="C26" i="101"/>
  <c r="J26" i="101"/>
  <c r="F26" i="101"/>
  <c r="P26" i="101"/>
  <c r="L26" i="101"/>
  <c r="H26" i="101"/>
  <c r="D26" i="101"/>
  <c r="O26" i="101"/>
  <c r="N84" i="136"/>
  <c r="I87" i="136"/>
  <c r="O86" i="136"/>
  <c r="N85" i="136"/>
  <c r="M84" i="136"/>
  <c r="O85" i="136"/>
  <c r="N86" i="136"/>
  <c r="D87" i="136"/>
  <c r="K87" i="136"/>
  <c r="G87" i="136"/>
  <c r="E87" i="136"/>
  <c r="M86" i="136"/>
  <c r="J87" i="136"/>
  <c r="F87" i="136"/>
  <c r="N83" i="136"/>
  <c r="N82" i="3"/>
  <c r="L16" i="2"/>
  <c r="O87" i="136" l="1"/>
  <c r="O82" i="3"/>
  <c r="M87" i="136"/>
  <c r="N87" i="136"/>
</calcChain>
</file>

<file path=xl/sharedStrings.xml><?xml version="1.0" encoding="utf-8"?>
<sst xmlns="http://schemas.openxmlformats.org/spreadsheetml/2006/main" count="1086" uniqueCount="162">
  <si>
    <t>Provider:</t>
  </si>
  <si>
    <t>UKPRN:</t>
  </si>
  <si>
    <t>Workbook information</t>
  </si>
  <si>
    <t>Date workbook submitted:</t>
  </si>
  <si>
    <t>Submission number:</t>
  </si>
  <si>
    <t>Deadline:</t>
  </si>
  <si>
    <t>Validation check:</t>
  </si>
  <si>
    <t>First-stage credibility check:</t>
  </si>
  <si>
    <t>Mode</t>
  </si>
  <si>
    <t>Length</t>
  </si>
  <si>
    <t>Level</t>
  </si>
  <si>
    <t>Full-time</t>
  </si>
  <si>
    <t>Sandwich year out</t>
  </si>
  <si>
    <t>Part-time</t>
  </si>
  <si>
    <t>Row number</t>
  </si>
  <si>
    <t>Learning aim reference</t>
  </si>
  <si>
    <t>Price group 1</t>
  </si>
  <si>
    <t>Price group 1 proportion</t>
  </si>
  <si>
    <t>Price group 2</t>
  </si>
  <si>
    <t>Price group 2 proportion</t>
  </si>
  <si>
    <t>Price group 3</t>
  </si>
  <si>
    <t>Price group 3 proportion</t>
  </si>
  <si>
    <t>(a) OfS-fundable</t>
  </si>
  <si>
    <t>(b) Non-fundable</t>
  </si>
  <si>
    <t>UK-domiciled</t>
  </si>
  <si>
    <t>Course title</t>
  </si>
  <si>
    <t>(i)</t>
  </si>
  <si>
    <t>(ii)</t>
  </si>
  <si>
    <t>LEARNAIM</t>
  </si>
  <si>
    <t>COURSE</t>
  </si>
  <si>
    <t>PG1</t>
  </si>
  <si>
    <t>PROP1</t>
  </si>
  <si>
    <t>PG2</t>
  </si>
  <si>
    <t>PROP2</t>
  </si>
  <si>
    <t>PG3</t>
  </si>
  <si>
    <t>PROP3</t>
  </si>
  <si>
    <t>LEVEL</t>
  </si>
  <si>
    <t>[LENGTH]</t>
  </si>
  <si>
    <t>FTS_HOMEF_UK</t>
  </si>
  <si>
    <t>FTS_HOMEF_OTH</t>
  </si>
  <si>
    <t>FTS_HOMENF_UK</t>
  </si>
  <si>
    <t>FTS_HOMENF_OTH</t>
  </si>
  <si>
    <t>FTS_ISOV</t>
  </si>
  <si>
    <t>OUT_HOMEF_UK</t>
  </si>
  <si>
    <t>OUT_HOMEF_OTH</t>
  </si>
  <si>
    <t>OUT_HOMENF_UK</t>
  </si>
  <si>
    <t>OUT_HOMENF_OTH</t>
  </si>
  <si>
    <t>OUT_ISOV</t>
  </si>
  <si>
    <t>PT_HOMEF_UK</t>
  </si>
  <si>
    <t>PT_HOMEF_OTH</t>
  </si>
  <si>
    <t>PT_HOMENF_UK</t>
  </si>
  <si>
    <t>PT_HOMENF_OTH</t>
  </si>
  <si>
    <t>PT_ISOV</t>
  </si>
  <si>
    <t>OfS-fundable</t>
  </si>
  <si>
    <t>Non-fundable</t>
  </si>
  <si>
    <t>Price group</t>
  </si>
  <si>
    <t>B</t>
  </si>
  <si>
    <t>Standard</t>
  </si>
  <si>
    <t>UG</t>
  </si>
  <si>
    <t>Full-time and sandwich year out</t>
  </si>
  <si>
    <t>PGT (UG fee)</t>
  </si>
  <si>
    <t>PGT (Masters' loan)</t>
  </si>
  <si>
    <t>PGT (Other)</t>
  </si>
  <si>
    <t>PGR</t>
  </si>
  <si>
    <t>Long</t>
  </si>
  <si>
    <t>C1</t>
  </si>
  <si>
    <t>C2</t>
  </si>
  <si>
    <t>D</t>
  </si>
  <si>
    <t>First-stage credibility: OK</t>
  </si>
  <si>
    <t>A</t>
  </si>
  <si>
    <t>HNC in Business Studies</t>
  </si>
  <si>
    <t>MSc in Acoustics</t>
  </si>
  <si>
    <t>HND in Digital Film and Video</t>
  </si>
  <si>
    <t>BSc (Hons) in Marine Biology</t>
  </si>
  <si>
    <t>Table 1: Full-time counts of years of instance</t>
  </si>
  <si>
    <t>Column 1</t>
  </si>
  <si>
    <t>Column 2</t>
  </si>
  <si>
    <t>Column 3</t>
  </si>
  <si>
    <t>Column 4</t>
  </si>
  <si>
    <t>Column 4a</t>
  </si>
  <si>
    <t>Automatically populated</t>
  </si>
  <si>
    <t>Forecast of years not completed (negative values)</t>
  </si>
  <si>
    <t>(a)</t>
  </si>
  <si>
    <t>(b)</t>
  </si>
  <si>
    <t>(c)</t>
  </si>
  <si>
    <t>All price groups</t>
  </si>
  <si>
    <t>All</t>
  </si>
  <si>
    <t>Total</t>
  </si>
  <si>
    <t>Table 2: Sandwich year out counts of years of instance</t>
  </si>
  <si>
    <t>Table 3: Part-time counts of years of instance and FTE</t>
  </si>
  <si>
    <t>Estimated FTE for completed years included in Column 4 for academic year 2020-21</t>
  </si>
  <si>
    <t>Table 4: Home and EU undergraduate years abroad</t>
  </si>
  <si>
    <t>(a) Full-time</t>
  </si>
  <si>
    <t>(b) Sandwich year out</t>
  </si>
  <si>
    <t>Type of year abroad</t>
  </si>
  <si>
    <t xml:space="preserve">Table 5: Further student breakdowns for planning purposes </t>
  </si>
  <si>
    <t>Section A: All years</t>
  </si>
  <si>
    <t>Section B: New entrants</t>
  </si>
  <si>
    <t>New entrants included in Section A of this table.</t>
  </si>
  <si>
    <t>All modes</t>
  </si>
  <si>
    <t>All PG levels</t>
  </si>
  <si>
    <t>Table 6a: Full-time counts of years of instance on pre-registration health courses</t>
  </si>
  <si>
    <t>Validation: OK</t>
  </si>
  <si>
    <t>(a)
OfS-fundable</t>
  </si>
  <si>
    <t>(b)
Non-fundable</t>
  </si>
  <si>
    <t>Profession (price group)</t>
  </si>
  <si>
    <t>Dental hygiene (A)</t>
  </si>
  <si>
    <t>Dental therapy (A)</t>
  </si>
  <si>
    <t>Dietetics (B)</t>
  </si>
  <si>
    <t>Midwifery (B)</t>
  </si>
  <si>
    <t>Nursing - adult (C1)</t>
  </si>
  <si>
    <t>Nursing - unclassified (C1)</t>
  </si>
  <si>
    <t>Occupational therapy (B)</t>
  </si>
  <si>
    <t>Operating department practice (B)</t>
  </si>
  <si>
    <t>Orthoptics (B)</t>
  </si>
  <si>
    <t>Orthotics and prosthetics (B)</t>
  </si>
  <si>
    <t>Physiotherapy (B)</t>
  </si>
  <si>
    <t>Podiatry (B)</t>
  </si>
  <si>
    <t>Radiography (diagnostic) (B)</t>
  </si>
  <si>
    <t>Radiography (therapeutic) (B)</t>
  </si>
  <si>
    <t>Speech and language therapy (B)</t>
  </si>
  <si>
    <t>All professions</t>
  </si>
  <si>
    <t>605656XX</t>
  </si>
  <si>
    <t>Foundation Degree in Mathematics and Economics</t>
  </si>
  <si>
    <t>MArch in Architecture</t>
  </si>
  <si>
    <t/>
  </si>
  <si>
    <t>University of North East Ware</t>
  </si>
  <si>
    <t>1000000Y</t>
  </si>
  <si>
    <t xml:space="preserve">Provider HESES contact: </t>
  </si>
  <si>
    <t>Ms Sally Meone</t>
  </si>
  <si>
    <t xml:space="preserve">Email: </t>
  </si>
  <si>
    <t>s.o.meone@neware.ac.uk</t>
  </si>
  <si>
    <t xml:space="preserve">Phone: </t>
  </si>
  <si>
    <t>0117-555-xxxx</t>
  </si>
  <si>
    <t>No validation errors</t>
  </si>
  <si>
    <t>No first-stage credibility warnings</t>
  </si>
  <si>
    <t>Entries for courses are colour coded:</t>
  </si>
  <si>
    <t>C1.2</t>
  </si>
  <si>
    <t>HESES21</t>
  </si>
  <si>
    <t>Higher Education Students Early Statistics Survey 2021-22</t>
  </si>
  <si>
    <r>
      <t xml:space="preserve">HESES21 template version: </t>
    </r>
    <r>
      <rPr>
        <sz val="10.5"/>
        <rFont val="Arial"/>
        <family val="2"/>
      </rPr>
      <t>X.X (Final version XX/XX/XX)</t>
    </r>
  </si>
  <si>
    <r>
      <t xml:space="preserve">Template notes: </t>
    </r>
    <r>
      <rPr>
        <sz val="10.5"/>
        <rFont val="Arial"/>
        <family val="2"/>
      </rPr>
      <t>These sample tables contain all of the worksheets needed to complete HESES21, but cannot be used as a valid submission.</t>
    </r>
  </si>
  <si>
    <t>Courses table: Countable years of instance between 1 August 2021 and census date at course level</t>
  </si>
  <si>
    <t>Years countable between 1 August 2021 and census date inclusive</t>
  </si>
  <si>
    <t>C1.1</t>
  </si>
  <si>
    <t>Home fee</t>
  </si>
  <si>
    <t>Other</t>
  </si>
  <si>
    <t>(c) Overseas</t>
  </si>
  <si>
    <t>Forecast of years countable after census date and before 1 August 2022</t>
  </si>
  <si>
    <t>Estimated completed years academic year 2021-22 (Columns 1 + 2 + 3)</t>
  </si>
  <si>
    <t>Overseas</t>
  </si>
  <si>
    <t xml:space="preserve">(c) </t>
  </si>
  <si>
    <t>Erasmus+ and Turing years</t>
  </si>
  <si>
    <t>Other study years abroad</t>
  </si>
  <si>
    <t>Forecast of years countable after census date and before 1 August 2022 (as entered in Column 2 of Tables 1, 2 and 3)</t>
  </si>
  <si>
    <t>Starters in 2021-22 included in (a) and (b)</t>
  </si>
  <si>
    <t>Nursing - adult (C1.1)</t>
  </si>
  <si>
    <t>Nursing - children (C1.1)</t>
  </si>
  <si>
    <t>Nursing - learning disability (C1.1)</t>
  </si>
  <si>
    <t>Nursing - mental health (C1.1)</t>
  </si>
  <si>
    <t>Nursing - unclassified (C1.1)</t>
  </si>
  <si>
    <t>HESES21 Webinar - Blank HESES tables.
The tables in this workbook can be completed using the exercise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</si>
</sst>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m/d/yy\ h:mm"/>
    <numFmt numFmtId="166" formatCode="[$£-809]#,##0"/>
    <numFmt numFmtId="167" formatCode="_-* #,##0.00_-;\-* #,##0.00_-;_-* \-??_-;_-@_-"/>
    <numFmt numFmtId="168" formatCode="00000000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Helvetica"/>
      <family val="2"/>
    </font>
    <font>
      <sz val="10.5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0.5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indexed="14"/>
      <name val="Arial"/>
      <family val="2"/>
    </font>
    <font>
      <u/>
      <sz val="10"/>
      <color theme="10"/>
      <name val="Arial"/>
      <family val="2"/>
    </font>
    <font>
      <sz val="10.5"/>
      <color rgb="FFFF0000"/>
      <name val="Arial"/>
      <family val="2"/>
    </font>
    <font>
      <u/>
      <sz val="10.5"/>
      <color rgb="FFFF0000"/>
      <name val="Arial"/>
      <family val="2"/>
    </font>
    <font>
      <b/>
      <u/>
      <sz val="10.5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0.5"/>
      <name val="Arial"/>
      <family val="2"/>
    </font>
    <font>
      <b/>
      <sz val="10.5"/>
      <name val="Arial"/>
      <family val="2"/>
    </font>
    <font>
      <sz val="10.5"/>
      <color theme="9" tint="-0.249977111117893"/>
      <name val="Arial"/>
      <family val="2"/>
    </font>
    <font>
      <sz val="10.5"/>
      <color theme="1"/>
      <name val="Arial"/>
      <family val="2"/>
    </font>
    <font>
      <sz val="10.5"/>
      <color theme="0"/>
      <name val="Arial"/>
      <family val="2"/>
    </font>
    <font>
      <sz val="10.5"/>
      <color theme="8" tint="-0.249977111117893"/>
      <name val="Arial"/>
      <family val="2"/>
    </font>
    <font>
      <sz val="20"/>
      <name val="Arial"/>
      <family val="2"/>
    </font>
    <font>
      <b/>
      <u/>
      <sz val="11"/>
      <name val="Arial"/>
      <family val="2"/>
    </font>
    <font>
      <sz val="10"/>
      <name val="MS Sans Serif"/>
    </font>
    <font>
      <b/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24"/>
      <name val="Arial"/>
      <family val="2"/>
    </font>
    <font>
      <sz val="10.5"/>
      <color theme="0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</font>
    <font>
      <sz val="8"/>
      <name val="Arial"/>
      <family val="2"/>
    </font>
    <font>
      <sz val="16"/>
      <name val="Arial"/>
      <family val="2"/>
    </font>
    <font>
      <b/>
      <sz val="20"/>
      <color rgb="FFFF0000"/>
      <name val="Arial"/>
      <family val="2"/>
    </font>
    <font>
      <b/>
      <sz val="10.5"/>
      <color theme="3" tint="0.39997558519241921"/>
      <name val="Arial"/>
      <family val="2"/>
    </font>
    <font>
      <b/>
      <sz val="10.5"/>
      <color rgb="FF009900"/>
      <name val="Arial"/>
      <family val="2"/>
    </font>
    <font>
      <b/>
      <sz val="10.5"/>
      <color rgb="FF7030A0"/>
      <name val="Arial"/>
      <family val="2"/>
    </font>
    <font>
      <b/>
      <sz val="10.5"/>
      <color theme="9" tint="-0.249977111117893"/>
      <name val="Arial"/>
      <family val="2"/>
    </font>
    <font>
      <b/>
      <sz val="10.5"/>
      <color rgb="FFFF66FF"/>
      <name val="Arial"/>
      <family val="2"/>
    </font>
    <font>
      <b/>
      <sz val="10.5"/>
      <color rgb="FF663300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b/>
      <sz val="10"/>
      <color rgb="FFFF9933"/>
      <name val="Arial"/>
      <family val="2"/>
    </font>
    <font>
      <sz val="10.5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hair">
        <color indexed="64"/>
      </bottom>
      <diagonal/>
    </border>
    <border>
      <left style="thin">
        <color auto="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hair">
        <color indexed="64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hair">
        <color auto="1"/>
      </left>
      <right style="thin">
        <color theme="0" tint="-0.1499679555650502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thin">
        <color theme="0" tint="-0.1499679555650502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hair">
        <color auto="1"/>
      </left>
      <right style="thin">
        <color theme="0" tint="-0.1499679555650502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hair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hair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theme="0" tint="-0.14996795556505021"/>
      </right>
      <top style="hair">
        <color indexed="64"/>
      </top>
      <bottom/>
      <diagonal/>
    </border>
    <border>
      <left style="double">
        <color auto="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theme="1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 style="double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/>
      <bottom style="thin">
        <color auto="1"/>
      </bottom>
      <diagonal/>
    </border>
    <border>
      <left style="thin">
        <color auto="1"/>
      </left>
      <right style="hair">
        <color theme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/>
      <diagonal/>
    </border>
    <border>
      <left style="thin">
        <color theme="0" tint="-0.14999847407452621"/>
      </left>
      <right style="hair">
        <color indexed="64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theme="1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1499679555650502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theme="0" tint="-0.1499679555650502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theme="0" tint="-0.1499679555650502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theme="0" tint="-0.1499679555650502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theme="0" tint="-0.1499679555650502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hair">
        <color indexed="64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2">
    <xf numFmtId="166" fontId="0" fillId="0" borderId="0"/>
    <xf numFmtId="166" fontId="6" fillId="0" borderId="0"/>
    <xf numFmtId="166" fontId="7" fillId="0" borderId="0"/>
    <xf numFmtId="166" fontId="6" fillId="0" borderId="0"/>
    <xf numFmtId="166" fontId="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18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  <xf numFmtId="166" fontId="16" fillId="0" borderId="0"/>
    <xf numFmtId="166" fontId="19" fillId="0" borderId="0"/>
    <xf numFmtId="166" fontId="5" fillId="0" borderId="0"/>
    <xf numFmtId="166" fontId="5" fillId="0" borderId="0"/>
    <xf numFmtId="0" fontId="22" fillId="0" borderId="0"/>
    <xf numFmtId="167" fontId="22" fillId="0" borderId="0" applyFill="0" applyBorder="0" applyAlignment="0" applyProtection="0"/>
    <xf numFmtId="0" fontId="23" fillId="0" borderId="0"/>
    <xf numFmtId="166" fontId="29" fillId="0" borderId="0" applyNumberFormat="0" applyFill="0" applyBorder="0" applyAlignment="0" applyProtection="0"/>
    <xf numFmtId="0" fontId="42" fillId="0" borderId="0"/>
    <xf numFmtId="0" fontId="5" fillId="0" borderId="0"/>
    <xf numFmtId="0" fontId="3" fillId="0" borderId="0"/>
    <xf numFmtId="0" fontId="48" fillId="0" borderId="0" applyNumberFormat="0" applyFill="0" applyBorder="0" applyAlignment="0" applyProtection="0"/>
    <xf numFmtId="166" fontId="5" fillId="0" borderId="0"/>
    <xf numFmtId="9" fontId="5" fillId="0" borderId="0" applyFont="0" applyFill="0" applyBorder="0" applyAlignment="0" applyProtection="0"/>
    <xf numFmtId="166" fontId="5" fillId="0" borderId="0"/>
    <xf numFmtId="0" fontId="5" fillId="0" borderId="0"/>
    <xf numFmtId="166" fontId="5" fillId="0" borderId="0"/>
    <xf numFmtId="0" fontId="42" fillId="0" borderId="0"/>
    <xf numFmtId="0" fontId="49" fillId="0" borderId="0" applyNumberFormat="0" applyFill="0" applyBorder="0" applyAlignment="0" applyProtection="0"/>
    <xf numFmtId="0" fontId="2" fillId="0" borderId="0"/>
    <xf numFmtId="0" fontId="22" fillId="0" borderId="0"/>
    <xf numFmtId="0" fontId="5" fillId="0" borderId="0"/>
    <xf numFmtId="0" fontId="1" fillId="0" borderId="0"/>
  </cellStyleXfs>
  <cellXfs count="757">
    <xf numFmtId="166" fontId="0" fillId="0" borderId="0" xfId="0"/>
    <xf numFmtId="166" fontId="8" fillId="0" borderId="0" xfId="3" applyFont="1" applyProtection="1"/>
    <xf numFmtId="3" fontId="9" fillId="0" borderId="0" xfId="0" applyNumberFormat="1" applyFont="1" applyProtection="1"/>
    <xf numFmtId="166" fontId="0" fillId="0" borderId="0" xfId="0" applyProtection="1"/>
    <xf numFmtId="3" fontId="13" fillId="0" borderId="0" xfId="0" applyNumberFormat="1" applyFont="1" applyProtection="1"/>
    <xf numFmtId="3" fontId="12" fillId="0" borderId="0" xfId="4" quotePrefix="1" applyNumberFormat="1" applyFont="1" applyBorder="1" applyProtection="1"/>
    <xf numFmtId="3" fontId="0" fillId="0" borderId="0" xfId="0" applyNumberFormat="1" applyProtection="1"/>
    <xf numFmtId="166" fontId="0" fillId="0" borderId="0" xfId="0" applyAlignment="1" applyProtection="1">
      <alignment horizontal="left"/>
    </xf>
    <xf numFmtId="3" fontId="9" fillId="0" borderId="0" xfId="0" applyNumberFormat="1" applyFont="1" applyAlignment="1" applyProtection="1">
      <alignment wrapText="1"/>
    </xf>
    <xf numFmtId="166" fontId="0" fillId="0" borderId="0" xfId="0" applyBorder="1" applyProtection="1"/>
    <xf numFmtId="3" fontId="10" fillId="0" borderId="0" xfId="4" quotePrefix="1" applyNumberFormat="1" applyFont="1" applyBorder="1" applyProtection="1"/>
    <xf numFmtId="3" fontId="8" fillId="0" borderId="0" xfId="0" applyNumberFormat="1" applyFont="1" applyBorder="1" applyProtection="1"/>
    <xf numFmtId="166" fontId="0" fillId="0" borderId="0" xfId="0" applyBorder="1"/>
    <xf numFmtId="166" fontId="9" fillId="0" borderId="0" xfId="0" applyFont="1" applyProtection="1"/>
    <xf numFmtId="3" fontId="9" fillId="0" borderId="0" xfId="0" applyNumberFormat="1" applyFont="1" applyAlignment="1" applyProtection="1"/>
    <xf numFmtId="3" fontId="5" fillId="0" borderId="0" xfId="0" applyNumberFormat="1" applyFont="1" applyBorder="1" applyProtection="1"/>
    <xf numFmtId="3" fontId="5" fillId="0" borderId="0" xfId="0" applyNumberFormat="1" applyFont="1" applyProtection="1"/>
    <xf numFmtId="166" fontId="0" fillId="0" borderId="0" xfId="0"/>
    <xf numFmtId="166" fontId="13" fillId="0" borderId="0" xfId="9" applyFont="1" applyProtection="1"/>
    <xf numFmtId="166" fontId="5" fillId="0" borderId="0" xfId="0" applyFont="1" applyProtection="1"/>
    <xf numFmtId="166" fontId="0" fillId="0" borderId="13" xfId="0" applyBorder="1"/>
    <xf numFmtId="3" fontId="11" fillId="0" borderId="0" xfId="0" applyNumberFormat="1" applyFont="1" applyFill="1" applyProtection="1"/>
    <xf numFmtId="2" fontId="14" fillId="0" borderId="0" xfId="1" quotePrefix="1" applyNumberFormat="1" applyFont="1" applyBorder="1" applyAlignment="1" applyProtection="1">
      <alignment horizontal="right"/>
    </xf>
    <xf numFmtId="2" fontId="14" fillId="0" borderId="0" xfId="1" quotePrefix="1" applyNumberFormat="1" applyFont="1" applyFill="1" applyBorder="1" applyAlignment="1" applyProtection="1">
      <alignment horizontal="right"/>
    </xf>
    <xf numFmtId="3" fontId="6" fillId="0" borderId="0" xfId="1" quotePrefix="1" applyNumberFormat="1" applyFont="1" applyFill="1" applyBorder="1" applyAlignment="1" applyProtection="1">
      <alignment horizontal="right"/>
    </xf>
    <xf numFmtId="3" fontId="25" fillId="0" borderId="0" xfId="0" applyNumberFormat="1" applyFont="1" applyProtection="1"/>
    <xf numFmtId="3" fontId="21" fillId="0" borderId="0" xfId="0" applyNumberFormat="1" applyFont="1" applyProtection="1"/>
    <xf numFmtId="165" fontId="21" fillId="0" borderId="0" xfId="0" applyNumberFormat="1" applyFont="1" applyAlignment="1" applyProtection="1">
      <alignment horizontal="left"/>
    </xf>
    <xf numFmtId="166" fontId="27" fillId="0" borderId="0" xfId="0" applyFont="1" applyProtection="1"/>
    <xf numFmtId="3" fontId="27" fillId="0" borderId="0" xfId="0" applyNumberFormat="1" applyFont="1" applyProtection="1"/>
    <xf numFmtId="3" fontId="13" fillId="0" borderId="0" xfId="9" applyNumberFormat="1" applyFont="1" applyProtection="1"/>
    <xf numFmtId="166" fontId="25" fillId="0" borderId="0" xfId="3" applyFont="1" applyProtection="1"/>
    <xf numFmtId="166" fontId="8" fillId="0" borderId="0" xfId="3" applyFont="1" applyAlignment="1" applyProtection="1">
      <alignment horizontal="right"/>
    </xf>
    <xf numFmtId="3" fontId="25" fillId="0" borderId="0" xfId="0" applyNumberFormat="1" applyFont="1" applyAlignment="1" applyProtection="1">
      <alignment vertical="top"/>
    </xf>
    <xf numFmtId="3" fontId="13" fillId="0" borderId="0" xfId="0" applyNumberFormat="1" applyFont="1" applyAlignment="1" applyProtection="1">
      <alignment horizontal="left"/>
    </xf>
    <xf numFmtId="3" fontId="15" fillId="0" borderId="0" xfId="0" applyNumberFormat="1" applyFont="1" applyProtection="1"/>
    <xf numFmtId="166" fontId="15" fillId="0" borderId="0" xfId="0" applyFont="1" applyProtection="1"/>
    <xf numFmtId="166" fontId="15" fillId="0" borderId="0" xfId="0" applyFont="1" applyBorder="1" applyProtection="1"/>
    <xf numFmtId="3" fontId="15" fillId="0" borderId="0" xfId="0" applyNumberFormat="1" applyFont="1" applyBorder="1" applyAlignment="1" applyProtection="1">
      <alignment vertical="top"/>
    </xf>
    <xf numFmtId="3" fontId="15" fillId="0" borderId="12" xfId="0" applyNumberFormat="1" applyFont="1" applyBorder="1" applyAlignment="1" applyProtection="1">
      <alignment horizontal="right"/>
    </xf>
    <xf numFmtId="3" fontId="15" fillId="0" borderId="3" xfId="0" applyNumberFormat="1" applyFont="1" applyBorder="1" applyAlignment="1" applyProtection="1">
      <alignment vertical="top"/>
    </xf>
    <xf numFmtId="3" fontId="15" fillId="0" borderId="5" xfId="0" applyNumberFormat="1" applyFont="1" applyBorder="1" applyAlignment="1" applyProtection="1">
      <alignment horizontal="right"/>
    </xf>
    <xf numFmtId="3" fontId="15" fillId="0" borderId="8" xfId="0" applyNumberFormat="1" applyFont="1" applyBorder="1" applyAlignment="1" applyProtection="1">
      <alignment horizontal="right"/>
    </xf>
    <xf numFmtId="166" fontId="15" fillId="0" borderId="0" xfId="0" applyFont="1" applyBorder="1" applyAlignment="1" applyProtection="1"/>
    <xf numFmtId="3" fontId="15" fillId="0" borderId="1" xfId="0" applyNumberFormat="1" applyFont="1" applyBorder="1" applyAlignment="1" applyProtection="1"/>
    <xf numFmtId="3" fontId="15" fillId="0" borderId="4" xfId="0" applyNumberFormat="1" applyFont="1" applyBorder="1" applyAlignment="1" applyProtection="1"/>
    <xf numFmtId="3" fontId="15" fillId="0" borderId="1" xfId="0" applyNumberFormat="1" applyFont="1" applyBorder="1" applyProtection="1"/>
    <xf numFmtId="3" fontId="15" fillId="0" borderId="0" xfId="0" applyNumberFormat="1" applyFont="1" applyBorder="1" applyAlignment="1" applyProtection="1"/>
    <xf numFmtId="3" fontId="15" fillId="0" borderId="12" xfId="0" applyNumberFormat="1" applyFont="1" applyBorder="1" applyAlignment="1" applyProtection="1"/>
    <xf numFmtId="3" fontId="15" fillId="0" borderId="0" xfId="0" applyNumberFormat="1" applyFont="1" applyBorder="1" applyProtection="1"/>
    <xf numFmtId="3" fontId="15" fillId="0" borderId="0" xfId="0" applyNumberFormat="1" applyFont="1" applyBorder="1" applyAlignment="1" applyProtection="1">
      <alignment wrapText="1"/>
    </xf>
    <xf numFmtId="3" fontId="38" fillId="0" borderId="0" xfId="0" applyNumberFormat="1" applyFont="1" applyBorder="1" applyAlignment="1" applyProtection="1"/>
    <xf numFmtId="3" fontId="38" fillId="0" borderId="12" xfId="0" applyNumberFormat="1" applyFont="1" applyBorder="1" applyAlignment="1" applyProtection="1"/>
    <xf numFmtId="3" fontId="15" fillId="0" borderId="18" xfId="0" applyNumberFormat="1" applyFont="1" applyBorder="1" applyAlignment="1" applyProtection="1">
      <alignment horizontal="right" wrapText="1"/>
    </xf>
    <xf numFmtId="3" fontId="15" fillId="0" borderId="13" xfId="0" applyNumberFormat="1" applyFont="1" applyBorder="1" applyAlignment="1" applyProtection="1">
      <alignment wrapText="1"/>
    </xf>
    <xf numFmtId="3" fontId="15" fillId="0" borderId="13" xfId="0" applyNumberFormat="1" applyFont="1" applyBorder="1" applyAlignment="1" applyProtection="1"/>
    <xf numFmtId="3" fontId="15" fillId="0" borderId="0" xfId="0" applyNumberFormat="1" applyFont="1" applyBorder="1" applyAlignment="1" applyProtection="1">
      <alignment horizontal="right"/>
    </xf>
    <xf numFmtId="4" fontId="15" fillId="2" borderId="19" xfId="0" applyNumberFormat="1" applyFont="1" applyFill="1" applyBorder="1" applyAlignment="1" applyProtection="1">
      <alignment horizontal="right"/>
    </xf>
    <xf numFmtId="4" fontId="15" fillId="2" borderId="37" xfId="0" applyNumberFormat="1" applyFont="1" applyFill="1" applyBorder="1" applyAlignment="1" applyProtection="1">
      <alignment horizontal="right"/>
    </xf>
    <xf numFmtId="4" fontId="15" fillId="0" borderId="19" xfId="0" applyNumberFormat="1" applyFont="1" applyFill="1" applyBorder="1" applyAlignment="1" applyProtection="1">
      <alignment horizontal="right"/>
      <protection locked="0"/>
    </xf>
    <xf numFmtId="4" fontId="15" fillId="0" borderId="37" xfId="0" applyNumberFormat="1" applyFont="1" applyFill="1" applyBorder="1" applyAlignment="1" applyProtection="1">
      <alignment horizontal="right"/>
      <protection locked="0"/>
    </xf>
    <xf numFmtId="4" fontId="15" fillId="0" borderId="20" xfId="0" applyNumberFormat="1" applyFont="1" applyFill="1" applyBorder="1" applyAlignment="1" applyProtection="1">
      <alignment horizontal="right"/>
      <protection locked="0"/>
    </xf>
    <xf numFmtId="4" fontId="15" fillId="2" borderId="27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Protection="1"/>
    <xf numFmtId="3" fontId="38" fillId="0" borderId="0" xfId="0" applyNumberFormat="1" applyFont="1" applyBorder="1" applyProtection="1"/>
    <xf numFmtId="4" fontId="15" fillId="2" borderId="38" xfId="0" applyNumberFormat="1" applyFont="1" applyFill="1" applyBorder="1" applyAlignment="1" applyProtection="1">
      <alignment horizontal="right"/>
    </xf>
    <xf numFmtId="4" fontId="15" fillId="2" borderId="39" xfId="0" applyNumberFormat="1" applyFont="1" applyFill="1" applyBorder="1" applyAlignment="1" applyProtection="1">
      <alignment horizontal="right"/>
    </xf>
    <xf numFmtId="4" fontId="15" fillId="2" borderId="40" xfId="0" applyNumberFormat="1" applyFont="1" applyFill="1" applyBorder="1" applyAlignment="1" applyProtection="1">
      <alignment horizontal="right"/>
    </xf>
    <xf numFmtId="4" fontId="15" fillId="0" borderId="38" xfId="0" applyNumberFormat="1" applyFont="1" applyFill="1" applyBorder="1" applyAlignment="1" applyProtection="1">
      <alignment horizontal="right"/>
      <protection locked="0"/>
    </xf>
    <xf numFmtId="4" fontId="15" fillId="0" borderId="39" xfId="0" applyNumberFormat="1" applyFont="1" applyFill="1" applyBorder="1" applyAlignment="1" applyProtection="1">
      <alignment horizontal="right"/>
      <protection locked="0"/>
    </xf>
    <xf numFmtId="4" fontId="15" fillId="0" borderId="40" xfId="0" applyNumberFormat="1" applyFont="1" applyFill="1" applyBorder="1" applyAlignment="1" applyProtection="1">
      <alignment horizontal="right"/>
      <protection locked="0"/>
    </xf>
    <xf numFmtId="4" fontId="15" fillId="2" borderId="46" xfId="0" applyNumberFormat="1" applyFont="1" applyFill="1" applyBorder="1" applyAlignment="1" applyProtection="1">
      <alignment horizontal="right"/>
    </xf>
    <xf numFmtId="4" fontId="15" fillId="2" borderId="31" xfId="0" applyNumberFormat="1" applyFont="1" applyFill="1" applyBorder="1" applyAlignment="1" applyProtection="1">
      <alignment horizontal="right"/>
    </xf>
    <xf numFmtId="4" fontId="15" fillId="2" borderId="44" xfId="0" applyNumberFormat="1" applyFont="1" applyFill="1" applyBorder="1" applyAlignment="1" applyProtection="1">
      <alignment horizontal="right"/>
    </xf>
    <xf numFmtId="4" fontId="15" fillId="2" borderId="32" xfId="0" applyNumberFormat="1" applyFont="1" applyFill="1" applyBorder="1" applyAlignment="1" applyProtection="1">
      <alignment horizontal="right"/>
    </xf>
    <xf numFmtId="4" fontId="15" fillId="0" borderId="31" xfId="0" applyNumberFormat="1" applyFont="1" applyFill="1" applyBorder="1" applyAlignment="1" applyProtection="1">
      <alignment horizontal="right"/>
      <protection locked="0"/>
    </xf>
    <xf numFmtId="4" fontId="15" fillId="0" borderId="44" xfId="0" applyNumberFormat="1" applyFont="1" applyFill="1" applyBorder="1" applyAlignment="1" applyProtection="1">
      <alignment horizontal="right"/>
      <protection locked="0"/>
    </xf>
    <xf numFmtId="4" fontId="15" fillId="0" borderId="32" xfId="0" applyNumberFormat="1" applyFont="1" applyFill="1" applyBorder="1" applyAlignment="1" applyProtection="1">
      <alignment horizontal="right"/>
      <protection locked="0"/>
    </xf>
    <xf numFmtId="4" fontId="15" fillId="2" borderId="36" xfId="0" applyNumberFormat="1" applyFont="1" applyFill="1" applyBorder="1" applyAlignment="1" applyProtection="1">
      <alignment horizontal="right"/>
    </xf>
    <xf numFmtId="4" fontId="15" fillId="2" borderId="21" xfId="0" applyNumberFormat="1" applyFont="1" applyFill="1" applyBorder="1" applyAlignment="1" applyProtection="1">
      <alignment horizontal="right"/>
    </xf>
    <xf numFmtId="4" fontId="15" fillId="2" borderId="41" xfId="0" applyNumberFormat="1" applyFont="1" applyFill="1" applyBorder="1" applyAlignment="1" applyProtection="1">
      <alignment horizontal="right"/>
    </xf>
    <xf numFmtId="4" fontId="15" fillId="0" borderId="21" xfId="0" applyNumberFormat="1" applyFont="1" applyFill="1" applyBorder="1" applyAlignment="1" applyProtection="1">
      <alignment horizontal="right"/>
      <protection locked="0"/>
    </xf>
    <xf numFmtId="4" fontId="15" fillId="0" borderId="41" xfId="0" applyNumberFormat="1" applyFont="1" applyFill="1" applyBorder="1" applyAlignment="1" applyProtection="1">
      <alignment horizontal="right"/>
      <protection locked="0"/>
    </xf>
    <xf numFmtId="4" fontId="15" fillId="0" borderId="22" xfId="0" applyNumberFormat="1" applyFont="1" applyFill="1" applyBorder="1" applyAlignment="1" applyProtection="1">
      <alignment horizontal="right"/>
      <protection locked="0"/>
    </xf>
    <xf numFmtId="4" fontId="15" fillId="2" borderId="28" xfId="0" applyNumberFormat="1" applyFont="1" applyFill="1" applyBorder="1" applyAlignment="1" applyProtection="1">
      <alignment horizontal="right"/>
    </xf>
    <xf numFmtId="3" fontId="15" fillId="0" borderId="3" xfId="0" applyNumberFormat="1" applyFont="1" applyBorder="1" applyAlignment="1" applyProtection="1">
      <alignment horizontal="left"/>
    </xf>
    <xf numFmtId="4" fontId="15" fillId="2" borderId="23" xfId="0" applyNumberFormat="1" applyFont="1" applyFill="1" applyBorder="1" applyAlignment="1" applyProtection="1">
      <alignment horizontal="right"/>
    </xf>
    <xf numFmtId="4" fontId="15" fillId="2" borderId="42" xfId="0" applyNumberFormat="1" applyFont="1" applyFill="1" applyBorder="1" applyAlignment="1" applyProtection="1">
      <alignment horizontal="right"/>
    </xf>
    <xf numFmtId="4" fontId="15" fillId="2" borderId="24" xfId="0" applyNumberFormat="1" applyFont="1" applyFill="1" applyBorder="1" applyAlignment="1" applyProtection="1">
      <alignment horizontal="right"/>
    </xf>
    <xf numFmtId="4" fontId="15" fillId="0" borderId="23" xfId="0" applyNumberFormat="1" applyFont="1" applyFill="1" applyBorder="1" applyAlignment="1" applyProtection="1">
      <alignment horizontal="right"/>
      <protection locked="0"/>
    </xf>
    <xf numFmtId="4" fontId="15" fillId="0" borderId="42" xfId="0" applyNumberFormat="1" applyFont="1" applyFill="1" applyBorder="1" applyAlignment="1" applyProtection="1">
      <alignment horizontal="right"/>
      <protection locked="0"/>
    </xf>
    <xf numFmtId="4" fontId="15" fillId="0" borderId="24" xfId="0" applyNumberFormat="1" applyFont="1" applyFill="1" applyBorder="1" applyAlignment="1" applyProtection="1">
      <alignment horizontal="right"/>
      <protection locked="0"/>
    </xf>
    <xf numFmtId="4" fontId="15" fillId="2" borderId="29" xfId="0" applyNumberFormat="1" applyFont="1" applyFill="1" applyBorder="1" applyAlignment="1" applyProtection="1">
      <alignment horizontal="right"/>
    </xf>
    <xf numFmtId="3" fontId="38" fillId="0" borderId="0" xfId="0" applyNumberFormat="1" applyFont="1" applyBorder="1" applyAlignment="1" applyProtection="1">
      <alignment horizontal="left"/>
    </xf>
    <xf numFmtId="3" fontId="15" fillId="0" borderId="17" xfId="0" applyNumberFormat="1" applyFont="1" applyBorder="1" applyAlignment="1" applyProtection="1">
      <alignment horizontal="right"/>
    </xf>
    <xf numFmtId="4" fontId="15" fillId="0" borderId="43" xfId="0" applyNumberFormat="1" applyFont="1" applyFill="1" applyBorder="1" applyAlignment="1" applyProtection="1">
      <alignment horizontal="right"/>
      <protection locked="0"/>
    </xf>
    <xf numFmtId="4" fontId="15" fillId="0" borderId="26" xfId="0" applyNumberFormat="1" applyFont="1" applyFill="1" applyBorder="1" applyAlignment="1" applyProtection="1">
      <alignment horizontal="right"/>
      <protection locked="0"/>
    </xf>
    <xf numFmtId="4" fontId="15" fillId="2" borderId="43" xfId="0" applyNumberFormat="1" applyFont="1" applyFill="1" applyBorder="1" applyAlignment="1" applyProtection="1">
      <alignment horizontal="right"/>
    </xf>
    <xf numFmtId="4" fontId="15" fillId="2" borderId="30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Alignment="1" applyProtection="1">
      <alignment horizontal="left"/>
    </xf>
    <xf numFmtId="3" fontId="38" fillId="0" borderId="0" xfId="0" applyNumberFormat="1" applyFont="1" applyFill="1" applyBorder="1" applyAlignment="1" applyProtection="1">
      <alignment horizontal="left" wrapText="1"/>
    </xf>
    <xf numFmtId="3" fontId="35" fillId="0" borderId="78" xfId="0" applyNumberFormat="1" applyFont="1" applyBorder="1" applyAlignment="1" applyProtection="1">
      <alignment vertical="top" wrapText="1"/>
    </xf>
    <xf numFmtId="3" fontId="15" fillId="0" borderId="78" xfId="0" applyNumberFormat="1" applyFont="1" applyBorder="1" applyProtection="1"/>
    <xf numFmtId="3" fontId="15" fillId="0" borderId="86" xfId="0" applyNumberFormat="1" applyFont="1" applyBorder="1" applyAlignment="1" applyProtection="1">
      <alignment horizontal="right"/>
    </xf>
    <xf numFmtId="4" fontId="15" fillId="2" borderId="87" xfId="0" applyNumberFormat="1" applyFont="1" applyFill="1" applyBorder="1" applyAlignment="1" applyProtection="1">
      <alignment horizontal="right"/>
    </xf>
    <xf numFmtId="4" fontId="15" fillId="2" borderId="88" xfId="0" applyNumberFormat="1" applyFont="1" applyFill="1" applyBorder="1" applyAlignment="1" applyProtection="1">
      <alignment horizontal="right"/>
    </xf>
    <xf numFmtId="4" fontId="15" fillId="2" borderId="89" xfId="0" applyNumberFormat="1" applyFont="1" applyFill="1" applyBorder="1" applyAlignment="1" applyProtection="1">
      <alignment horizontal="right"/>
    </xf>
    <xf numFmtId="4" fontId="15" fillId="2" borderId="90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Alignment="1" applyProtection="1">
      <alignment vertical="top" wrapText="1"/>
    </xf>
    <xf numFmtId="3" fontId="15" fillId="0" borderId="7" xfId="0" applyNumberFormat="1" applyFont="1" applyBorder="1" applyAlignment="1" applyProtection="1">
      <alignment horizontal="right"/>
    </xf>
    <xf numFmtId="4" fontId="15" fillId="2" borderId="33" xfId="0" applyNumberFormat="1" applyFont="1" applyFill="1" applyBorder="1" applyAlignment="1" applyProtection="1">
      <alignment horizontal="right"/>
    </xf>
    <xf numFmtId="4" fontId="15" fillId="2" borderId="45" xfId="0" applyNumberFormat="1" applyFont="1" applyFill="1" applyBorder="1" applyAlignment="1" applyProtection="1">
      <alignment horizontal="right"/>
    </xf>
    <xf numFmtId="4" fontId="15" fillId="2" borderId="34" xfId="0" applyNumberFormat="1" applyFont="1" applyFill="1" applyBorder="1" applyAlignment="1" applyProtection="1">
      <alignment horizontal="right"/>
    </xf>
    <xf numFmtId="4" fontId="15" fillId="2" borderId="49" xfId="0" applyNumberFormat="1" applyFont="1" applyFill="1" applyBorder="1" applyAlignment="1" applyProtection="1">
      <alignment horizontal="right"/>
    </xf>
    <xf numFmtId="4" fontId="15" fillId="2" borderId="50" xfId="0" applyNumberFormat="1" applyFont="1" applyFill="1" applyBorder="1" applyAlignment="1" applyProtection="1">
      <alignment horizontal="right"/>
    </xf>
    <xf numFmtId="4" fontId="15" fillId="2" borderId="51" xfId="0" applyNumberFormat="1" applyFont="1" applyFill="1" applyBorder="1" applyAlignment="1" applyProtection="1">
      <alignment horizontal="right"/>
    </xf>
    <xf numFmtId="3" fontId="15" fillId="0" borderId="1" xfId="0" applyNumberFormat="1" applyFont="1" applyBorder="1" applyAlignment="1" applyProtection="1">
      <alignment horizontal="right"/>
    </xf>
    <xf numFmtId="4" fontId="15" fillId="0" borderId="1" xfId="0" applyNumberFormat="1" applyFont="1" applyFill="1" applyBorder="1" applyAlignment="1" applyProtection="1">
      <alignment horizontal="right"/>
    </xf>
    <xf numFmtId="3" fontId="39" fillId="0" borderId="0" xfId="0" applyNumberFormat="1" applyFont="1" applyBorder="1" applyAlignment="1" applyProtection="1">
      <alignment wrapText="1"/>
    </xf>
    <xf numFmtId="3" fontId="39" fillId="0" borderId="12" xfId="0" applyNumberFormat="1" applyFont="1" applyBorder="1" applyAlignment="1" applyProtection="1">
      <alignment wrapText="1"/>
    </xf>
    <xf numFmtId="3" fontId="39" fillId="0" borderId="0" xfId="0" applyNumberFormat="1" applyFont="1" applyBorder="1" applyAlignment="1" applyProtection="1">
      <alignment horizontal="left"/>
    </xf>
    <xf numFmtId="3" fontId="39" fillId="0" borderId="12" xfId="0" applyNumberFormat="1" applyFont="1" applyBorder="1" applyAlignment="1" applyProtection="1">
      <alignment horizontal="left"/>
    </xf>
    <xf numFmtId="3" fontId="15" fillId="0" borderId="103" xfId="0" applyNumberFormat="1" applyFont="1" applyBorder="1" applyAlignment="1" applyProtection="1">
      <alignment horizontal="left"/>
    </xf>
    <xf numFmtId="3" fontId="15" fillId="0" borderId="104" xfId="0" applyNumberFormat="1" applyFont="1" applyBorder="1" applyAlignment="1" applyProtection="1">
      <alignment horizontal="left"/>
    </xf>
    <xf numFmtId="3" fontId="15" fillId="2" borderId="38" xfId="0" applyNumberFormat="1" applyFont="1" applyFill="1" applyBorder="1" applyProtection="1"/>
    <xf numFmtId="3" fontId="15" fillId="2" borderId="39" xfId="0" applyNumberFormat="1" applyFont="1" applyFill="1" applyBorder="1" applyProtection="1"/>
    <xf numFmtId="3" fontId="15" fillId="2" borderId="46" xfId="0" applyNumberFormat="1" applyFont="1" applyFill="1" applyBorder="1" applyProtection="1"/>
    <xf numFmtId="3" fontId="15" fillId="0" borderId="38" xfId="0" applyNumberFormat="1" applyFont="1" applyFill="1" applyBorder="1" applyProtection="1">
      <protection locked="0"/>
    </xf>
    <xf numFmtId="3" fontId="15" fillId="0" borderId="39" xfId="0" applyNumberFormat="1" applyFont="1" applyFill="1" applyBorder="1" applyProtection="1">
      <protection locked="0"/>
    </xf>
    <xf numFmtId="3" fontId="15" fillId="0" borderId="46" xfId="0" applyNumberFormat="1" applyFont="1" applyFill="1" applyBorder="1" applyProtection="1">
      <protection locked="0"/>
    </xf>
    <xf numFmtId="3" fontId="15" fillId="2" borderId="31" xfId="0" applyNumberFormat="1" applyFont="1" applyFill="1" applyBorder="1" applyProtection="1"/>
    <xf numFmtId="3" fontId="15" fillId="2" borderId="44" xfId="0" applyNumberFormat="1" applyFont="1" applyFill="1" applyBorder="1" applyProtection="1"/>
    <xf numFmtId="3" fontId="15" fillId="2" borderId="36" xfId="0" applyNumberFormat="1" applyFont="1" applyFill="1" applyBorder="1" applyProtection="1"/>
    <xf numFmtId="3" fontId="15" fillId="0" borderId="31" xfId="0" applyNumberFormat="1" applyFont="1" applyFill="1" applyBorder="1" applyProtection="1">
      <protection locked="0"/>
    </xf>
    <xf numFmtId="3" fontId="15" fillId="0" borderId="44" xfId="0" applyNumberFormat="1" applyFont="1" applyFill="1" applyBorder="1" applyProtection="1">
      <protection locked="0"/>
    </xf>
    <xf numFmtId="3" fontId="15" fillId="0" borderId="36" xfId="0" applyNumberFormat="1" applyFont="1" applyFill="1" applyBorder="1" applyProtection="1">
      <protection locked="0"/>
    </xf>
    <xf numFmtId="3" fontId="15" fillId="2" borderId="33" xfId="0" applyNumberFormat="1" applyFont="1" applyFill="1" applyBorder="1" applyProtection="1"/>
    <xf numFmtId="3" fontId="15" fillId="2" borderId="45" xfId="0" applyNumberFormat="1" applyFont="1" applyFill="1" applyBorder="1" applyProtection="1"/>
    <xf numFmtId="3" fontId="15" fillId="2" borderId="35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15" fillId="0" borderId="4" xfId="0" applyNumberFormat="1" applyFont="1" applyBorder="1" applyAlignment="1" applyProtection="1">
      <alignment horizontal="left"/>
    </xf>
    <xf numFmtId="3" fontId="15" fillId="0" borderId="1" xfId="0" quotePrefix="1" applyNumberFormat="1" applyFont="1" applyBorder="1" applyAlignment="1" applyProtection="1">
      <alignment horizontal="left"/>
    </xf>
    <xf numFmtId="3" fontId="15" fillId="0" borderId="12" xfId="0" applyNumberFormat="1" applyFont="1" applyBorder="1" applyAlignment="1" applyProtection="1">
      <alignment horizontal="left"/>
    </xf>
    <xf numFmtId="3" fontId="15" fillId="0" borderId="0" xfId="0" quotePrefix="1" applyNumberFormat="1" applyFont="1" applyBorder="1" applyAlignment="1" applyProtection="1">
      <alignment horizontal="left"/>
    </xf>
    <xf numFmtId="3" fontId="15" fillId="0" borderId="12" xfId="0" applyNumberFormat="1" applyFont="1" applyBorder="1" applyProtection="1"/>
    <xf numFmtId="3" fontId="15" fillId="0" borderId="16" xfId="0" applyNumberFormat="1" applyFont="1" applyBorder="1" applyAlignment="1" applyProtection="1">
      <alignment horizontal="right"/>
    </xf>
    <xf numFmtId="3" fontId="15" fillId="0" borderId="13" xfId="0" applyNumberFormat="1" applyFont="1" applyBorder="1" applyAlignment="1" applyProtection="1">
      <alignment horizontal="right"/>
    </xf>
    <xf numFmtId="3" fontId="38" fillId="0" borderId="1" xfId="0" applyNumberFormat="1" applyFont="1" applyBorder="1" applyAlignment="1" applyProtection="1">
      <alignment horizontal="left"/>
    </xf>
    <xf numFmtId="4" fontId="15" fillId="0" borderId="1" xfId="0" applyNumberFormat="1" applyFont="1" applyFill="1" applyBorder="1" applyProtection="1"/>
    <xf numFmtId="3" fontId="15" fillId="0" borderId="0" xfId="0" applyNumberFormat="1" applyFont="1" applyAlignment="1" applyProtection="1">
      <alignment horizontal="centerContinuous"/>
    </xf>
    <xf numFmtId="166" fontId="15" fillId="0" borderId="1" xfId="0" applyFont="1" applyBorder="1" applyAlignment="1" applyProtection="1">
      <alignment horizontal="left"/>
    </xf>
    <xf numFmtId="166" fontId="15" fillId="0" borderId="1" xfId="0" applyFont="1" applyBorder="1" applyProtection="1"/>
    <xf numFmtId="166" fontId="15" fillId="0" borderId="0" xfId="0" applyFont="1" applyBorder="1" applyAlignment="1" applyProtection="1">
      <alignment horizontal="left"/>
    </xf>
    <xf numFmtId="166" fontId="15" fillId="0" borderId="0" xfId="0" applyFont="1" applyBorder="1" applyAlignment="1" applyProtection="1">
      <alignment horizontal="right" wrapText="1"/>
    </xf>
    <xf numFmtId="166" fontId="15" fillId="0" borderId="54" xfId="0" applyFont="1" applyBorder="1" applyAlignment="1" applyProtection="1">
      <alignment horizontal="right" wrapText="1"/>
    </xf>
    <xf numFmtId="166" fontId="15" fillId="0" borderId="12" xfId="0" applyFont="1" applyBorder="1" applyAlignment="1" applyProtection="1">
      <alignment horizontal="right" wrapText="1"/>
    </xf>
    <xf numFmtId="166" fontId="15" fillId="0" borderId="17" xfId="0" applyFont="1" applyBorder="1" applyAlignment="1" applyProtection="1">
      <alignment horizontal="right"/>
    </xf>
    <xf numFmtId="166" fontId="15" fillId="0" borderId="13" xfId="0" applyFont="1" applyBorder="1" applyAlignment="1" applyProtection="1">
      <alignment horizontal="right" wrapText="1"/>
    </xf>
    <xf numFmtId="166" fontId="15" fillId="0" borderId="55" xfId="0" applyFont="1" applyBorder="1" applyAlignment="1" applyProtection="1">
      <alignment horizontal="right" wrapText="1"/>
    </xf>
    <xf numFmtId="166" fontId="15" fillId="0" borderId="13" xfId="0" applyFont="1" applyBorder="1" applyAlignment="1" applyProtection="1">
      <alignment horizontal="right"/>
    </xf>
    <xf numFmtId="0" fontId="15" fillId="0" borderId="12" xfId="6" applyNumberFormat="1" applyFont="1" applyBorder="1" applyAlignment="1" applyProtection="1">
      <alignment horizontal="right" vertical="center"/>
    </xf>
    <xf numFmtId="0" fontId="15" fillId="0" borderId="99" xfId="6" applyNumberFormat="1" applyFont="1" applyBorder="1" applyAlignment="1" applyProtection="1">
      <alignment horizontal="right" vertical="center"/>
    </xf>
    <xf numFmtId="164" fontId="15" fillId="0" borderId="11" xfId="6" applyNumberFormat="1" applyFont="1" applyBorder="1" applyAlignment="1" applyProtection="1">
      <alignment horizontal="right"/>
    </xf>
    <xf numFmtId="3" fontId="15" fillId="2" borderId="49" xfId="0" applyNumberFormat="1" applyFont="1" applyFill="1" applyBorder="1" applyProtection="1"/>
    <xf numFmtId="3" fontId="15" fillId="2" borderId="51" xfId="0" applyNumberFormat="1" applyFont="1" applyFill="1" applyBorder="1" applyProtection="1"/>
    <xf numFmtId="3" fontId="15" fillId="2" borderId="95" xfId="0" applyNumberFormat="1" applyFont="1" applyFill="1" applyBorder="1" applyProtection="1"/>
    <xf numFmtId="3" fontId="15" fillId="2" borderId="53" xfId="0" applyNumberFormat="1" applyFont="1" applyFill="1" applyBorder="1" applyProtection="1"/>
    <xf numFmtId="164" fontId="15" fillId="0" borderId="0" xfId="6" applyNumberFormat="1" applyFont="1" applyBorder="1" applyAlignment="1" applyProtection="1">
      <alignment horizontal="right"/>
    </xf>
    <xf numFmtId="3" fontId="15" fillId="0" borderId="64" xfId="0" applyNumberFormat="1" applyFont="1" applyBorder="1" applyAlignment="1" applyProtection="1">
      <alignment horizontal="left"/>
    </xf>
    <xf numFmtId="3" fontId="15" fillId="0" borderId="54" xfId="0" applyNumberFormat="1" applyFont="1" applyBorder="1" applyProtection="1"/>
    <xf numFmtId="3" fontId="15" fillId="0" borderId="64" xfId="0" applyNumberFormat="1" applyFont="1" applyBorder="1" applyProtection="1"/>
    <xf numFmtId="3" fontId="15" fillId="0" borderId="70" xfId="0" applyNumberFormat="1" applyFont="1" applyBorder="1" applyAlignment="1" applyProtection="1">
      <alignment horizontal="left"/>
    </xf>
    <xf numFmtId="3" fontId="15" fillId="0" borderId="64" xfId="0" applyNumberFormat="1" applyFont="1" applyBorder="1" applyAlignment="1" applyProtection="1">
      <alignment horizontal="right" wrapText="1"/>
    </xf>
    <xf numFmtId="3" fontId="15" fillId="0" borderId="70" xfId="0" applyNumberFormat="1" applyFont="1" applyBorder="1" applyAlignment="1" applyProtection="1">
      <alignment horizontal="right" wrapText="1"/>
    </xf>
    <xf numFmtId="3" fontId="15" fillId="0" borderId="65" xfId="0" applyNumberFormat="1" applyFont="1" applyBorder="1" applyAlignment="1" applyProtection="1">
      <alignment horizontal="right" wrapText="1"/>
    </xf>
    <xf numFmtId="3" fontId="15" fillId="0" borderId="75" xfId="0" applyNumberFormat="1" applyFont="1" applyBorder="1" applyAlignment="1" applyProtection="1">
      <alignment horizontal="right" wrapText="1"/>
    </xf>
    <xf numFmtId="3" fontId="15" fillId="0" borderId="71" xfId="0" applyNumberFormat="1" applyFont="1" applyBorder="1" applyAlignment="1" applyProtection="1">
      <alignment horizontal="right" wrapText="1"/>
    </xf>
    <xf numFmtId="3" fontId="15" fillId="0" borderId="0" xfId="0" applyNumberFormat="1" applyFont="1" applyBorder="1" applyAlignment="1" applyProtection="1">
      <alignment horizontal="left" vertical="center"/>
    </xf>
    <xf numFmtId="3" fontId="35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15" fillId="2" borderId="67" xfId="0" applyNumberFormat="1" applyFont="1" applyFill="1" applyBorder="1" applyProtection="1"/>
    <xf numFmtId="3" fontId="15" fillId="2" borderId="69" xfId="0" applyNumberFormat="1" applyFont="1" applyFill="1" applyBorder="1" applyProtection="1"/>
    <xf numFmtId="3" fontId="15" fillId="2" borderId="0" xfId="0" applyNumberFormat="1" applyFont="1" applyFill="1" applyBorder="1" applyProtection="1"/>
    <xf numFmtId="3" fontId="15" fillId="2" borderId="80" xfId="0" applyNumberFormat="1" applyFont="1" applyFill="1" applyBorder="1" applyProtection="1"/>
    <xf numFmtId="3" fontId="15" fillId="2" borderId="81" xfId="0" applyNumberFormat="1" applyFont="1" applyFill="1" applyBorder="1" applyProtection="1"/>
    <xf numFmtId="3" fontId="15" fillId="2" borderId="79" xfId="0" applyNumberFormat="1" applyFont="1" applyFill="1" applyBorder="1" applyProtection="1"/>
    <xf numFmtId="3" fontId="15" fillId="2" borderId="82" xfId="0" applyNumberFormat="1" applyFont="1" applyFill="1" applyBorder="1" applyProtection="1"/>
    <xf numFmtId="3" fontId="15" fillId="2" borderId="83" xfId="0" applyNumberFormat="1" applyFont="1" applyFill="1" applyBorder="1" applyProtection="1"/>
    <xf numFmtId="3" fontId="15" fillId="2" borderId="84" xfId="0" applyNumberFormat="1" applyFont="1" applyFill="1" applyBorder="1" applyProtection="1"/>
    <xf numFmtId="3" fontId="15" fillId="2" borderId="85" xfId="0" applyNumberFormat="1" applyFont="1" applyFill="1" applyBorder="1" applyProtection="1"/>
    <xf numFmtId="3" fontId="15" fillId="2" borderId="54" xfId="0" applyNumberFormat="1" applyFont="1" applyFill="1" applyBorder="1" applyProtection="1"/>
    <xf numFmtId="3" fontId="15" fillId="2" borderId="74" xfId="0" applyNumberFormat="1" applyFont="1" applyFill="1" applyBorder="1" applyProtection="1"/>
    <xf numFmtId="3" fontId="15" fillId="2" borderId="73" xfId="0" applyNumberFormat="1" applyFont="1" applyFill="1" applyBorder="1" applyProtection="1"/>
    <xf numFmtId="3" fontId="15" fillId="2" borderId="66" xfId="0" applyNumberFormat="1" applyFont="1" applyFill="1" applyBorder="1" applyProtection="1"/>
    <xf numFmtId="3" fontId="15" fillId="2" borderId="56" xfId="0" applyNumberFormat="1" applyFont="1" applyFill="1" applyBorder="1" applyProtection="1"/>
    <xf numFmtId="3" fontId="15" fillId="2" borderId="61" xfId="0" applyNumberFormat="1" applyFont="1" applyFill="1" applyBorder="1" applyProtection="1"/>
    <xf numFmtId="3" fontId="15" fillId="2" borderId="72" xfId="0" applyNumberFormat="1" applyFont="1" applyFill="1" applyBorder="1" applyProtection="1"/>
    <xf numFmtId="3" fontId="15" fillId="0" borderId="0" xfId="0" applyNumberFormat="1" applyFont="1" applyAlignment="1" applyProtection="1">
      <alignment horizontal="right"/>
    </xf>
    <xf numFmtId="3" fontId="15" fillId="0" borderId="78" xfId="0" applyNumberFormat="1" applyFont="1" applyBorder="1" applyAlignment="1" applyProtection="1">
      <alignment horizontal="right" vertical="top"/>
    </xf>
    <xf numFmtId="3" fontId="38" fillId="0" borderId="0" xfId="0" applyNumberFormat="1" applyFont="1" applyBorder="1" applyAlignment="1" applyProtection="1">
      <alignment vertical="top" wrapText="1"/>
    </xf>
    <xf numFmtId="3" fontId="15" fillId="0" borderId="12" xfId="0" applyNumberFormat="1" applyFont="1" applyBorder="1" applyAlignment="1" applyProtection="1">
      <alignment horizontal="right" vertical="top"/>
    </xf>
    <xf numFmtId="3" fontId="15" fillId="0" borderId="0" xfId="0" applyNumberFormat="1" applyFont="1" applyBorder="1" applyAlignment="1" applyProtection="1">
      <alignment horizontal="right" vertical="top"/>
    </xf>
    <xf numFmtId="3" fontId="15" fillId="0" borderId="13" xfId="0" applyNumberFormat="1" applyFont="1" applyBorder="1" applyAlignment="1" applyProtection="1">
      <alignment horizontal="right" vertical="top"/>
    </xf>
    <xf numFmtId="3" fontId="38" fillId="0" borderId="9" xfId="0" applyNumberFormat="1" applyFont="1" applyBorder="1" applyProtection="1"/>
    <xf numFmtId="3" fontId="15" fillId="0" borderId="9" xfId="0" applyNumberFormat="1" applyFont="1" applyBorder="1" applyProtection="1"/>
    <xf numFmtId="3" fontId="15" fillId="0" borderId="9" xfId="0" applyNumberFormat="1" applyFont="1" applyBorder="1" applyAlignment="1" applyProtection="1">
      <alignment horizontal="right"/>
    </xf>
    <xf numFmtId="4" fontId="15" fillId="0" borderId="0" xfId="0" applyNumberFormat="1" applyFont="1" applyFill="1" applyBorder="1" applyAlignment="1" applyProtection="1">
      <alignment horizontal="right"/>
    </xf>
    <xf numFmtId="3" fontId="38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horizontal="right"/>
    </xf>
    <xf numFmtId="3" fontId="25" fillId="0" borderId="15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horizontal="center" vertical="center" wrapText="1"/>
    </xf>
    <xf numFmtId="166" fontId="15" fillId="0" borderId="0" xfId="0" applyFont="1" applyAlignment="1" applyProtection="1">
      <alignment vertical="center"/>
    </xf>
    <xf numFmtId="4" fontId="15" fillId="0" borderId="0" xfId="0" applyNumberFormat="1" applyFont="1" applyBorder="1" applyProtection="1"/>
    <xf numFmtId="3" fontId="21" fillId="0" borderId="0" xfId="4" applyNumberFormat="1" applyFont="1" applyFill="1" applyBorder="1" applyProtection="1"/>
    <xf numFmtId="3" fontId="11" fillId="0" borderId="0" xfId="2" quotePrefix="1" applyNumberFormat="1" applyFont="1" applyFill="1" applyBorder="1" applyAlignment="1" applyProtection="1">
      <alignment horizontal="right"/>
    </xf>
    <xf numFmtId="3" fontId="11" fillId="0" borderId="0" xfId="2" quotePrefix="1" applyNumberFormat="1" applyFont="1" applyBorder="1" applyAlignment="1" applyProtection="1">
      <alignment horizontal="right"/>
    </xf>
    <xf numFmtId="2" fontId="0" fillId="0" borderId="0" xfId="0" quotePrefix="1" applyNumberFormat="1" applyBorder="1" applyProtection="1"/>
    <xf numFmtId="166" fontId="5" fillId="0" borderId="0" xfId="0" quotePrefix="1" applyFont="1" applyBorder="1" applyProtection="1"/>
    <xf numFmtId="4" fontId="12" fillId="0" borderId="0" xfId="0" quotePrefix="1" applyNumberFormat="1" applyFont="1" applyBorder="1" applyProtection="1"/>
    <xf numFmtId="3" fontId="28" fillId="0" borderId="0" xfId="0" quotePrefix="1" applyNumberFormat="1" applyFont="1" applyBorder="1" applyProtection="1"/>
    <xf numFmtId="166" fontId="21" fillId="0" borderId="0" xfId="0" applyFont="1" applyProtection="1"/>
    <xf numFmtId="166" fontId="21" fillId="0" borderId="10" xfId="0" applyFont="1" applyBorder="1" applyAlignment="1" applyProtection="1">
      <alignment horizontal="center" vertical="center" wrapText="1"/>
    </xf>
    <xf numFmtId="166" fontId="21" fillId="0" borderId="0" xfId="0" applyFont="1" applyAlignment="1" applyProtection="1">
      <alignment horizontal="right"/>
    </xf>
    <xf numFmtId="166" fontId="15" fillId="0" borderId="0" xfId="0" applyFont="1" applyAlignment="1" applyProtection="1"/>
    <xf numFmtId="166" fontId="15" fillId="0" borderId="0" xfId="0" applyFont="1" applyAlignment="1" applyProtection="1">
      <alignment horizontal="right"/>
    </xf>
    <xf numFmtId="3" fontId="38" fillId="0" borderId="0" xfId="0" applyNumberFormat="1" applyFont="1" applyBorder="1" applyAlignment="1" applyProtection="1">
      <alignment vertical="top"/>
    </xf>
    <xf numFmtId="3" fontId="38" fillId="0" borderId="0" xfId="0" applyNumberFormat="1" applyFont="1" applyFill="1" applyBorder="1" applyAlignment="1" applyProtection="1">
      <alignment vertical="top"/>
    </xf>
    <xf numFmtId="166" fontId="0" fillId="0" borderId="0" xfId="0" applyAlignment="1" applyProtection="1">
      <alignment horizontal="right"/>
    </xf>
    <xf numFmtId="1" fontId="15" fillId="0" borderId="0" xfId="0" applyNumberFormat="1" applyFont="1" applyAlignment="1" applyProtection="1"/>
    <xf numFmtId="9" fontId="15" fillId="0" borderId="0" xfId="0" applyNumberFormat="1" applyFont="1" applyAlignment="1" applyProtection="1"/>
    <xf numFmtId="168" fontId="15" fillId="0" borderId="0" xfId="0" applyNumberFormat="1" applyFont="1" applyAlignment="1" applyProtection="1">
      <alignment horizontal="left"/>
    </xf>
    <xf numFmtId="3" fontId="15" fillId="0" borderId="3" xfId="0" applyNumberFormat="1" applyFont="1" applyBorder="1" applyAlignment="1" applyProtection="1">
      <alignment horizontal="right" vertical="top"/>
    </xf>
    <xf numFmtId="3" fontId="38" fillId="0" borderId="91" xfId="0" applyNumberFormat="1" applyFont="1" applyBorder="1" applyAlignment="1" applyProtection="1">
      <alignment vertical="top"/>
    </xf>
    <xf numFmtId="4" fontId="15" fillId="2" borderId="68" xfId="0" applyNumberFormat="1" applyFont="1" applyFill="1" applyBorder="1" applyAlignment="1" applyProtection="1">
      <alignment horizontal="right"/>
    </xf>
    <xf numFmtId="3" fontId="15" fillId="0" borderId="63" xfId="0" applyNumberFormat="1" applyFont="1" applyFill="1" applyBorder="1" applyProtection="1">
      <protection locked="0"/>
    </xf>
    <xf numFmtId="3" fontId="15" fillId="0" borderId="111" xfId="0" applyNumberFormat="1" applyFont="1" applyFill="1" applyBorder="1" applyProtection="1">
      <protection locked="0"/>
    </xf>
    <xf numFmtId="3" fontId="15" fillId="0" borderId="97" xfId="0" applyNumberFormat="1" applyFont="1" applyFill="1" applyBorder="1" applyProtection="1">
      <protection locked="0"/>
    </xf>
    <xf numFmtId="3" fontId="15" fillId="0" borderId="98" xfId="0" applyNumberFormat="1" applyFont="1" applyFill="1" applyBorder="1" applyProtection="1">
      <protection locked="0"/>
    </xf>
    <xf numFmtId="3" fontId="15" fillId="0" borderId="113" xfId="0" applyNumberFormat="1" applyFont="1" applyFill="1" applyBorder="1" applyProtection="1">
      <protection locked="0"/>
    </xf>
    <xf numFmtId="3" fontId="15" fillId="0" borderId="112" xfId="0" applyNumberFormat="1" applyFont="1" applyFill="1" applyBorder="1" applyProtection="1">
      <protection locked="0"/>
    </xf>
    <xf numFmtId="3" fontId="15" fillId="0" borderId="3" xfId="0" applyNumberFormat="1" applyFont="1" applyFill="1" applyBorder="1" applyProtection="1">
      <protection locked="0"/>
    </xf>
    <xf numFmtId="3" fontId="15" fillId="0" borderId="57" xfId="0" applyNumberFormat="1" applyFont="1" applyBorder="1" applyAlignment="1" applyProtection="1">
      <alignment horizontal="left" wrapText="1"/>
    </xf>
    <xf numFmtId="3" fontId="15" fillId="0" borderId="102" xfId="0" applyNumberFormat="1" applyFont="1" applyBorder="1" applyAlignment="1" applyProtection="1">
      <alignment horizontal="left" wrapText="1"/>
    </xf>
    <xf numFmtId="3" fontId="15" fillId="0" borderId="96" xfId="0" applyNumberFormat="1" applyFont="1" applyBorder="1" applyProtection="1"/>
    <xf numFmtId="3" fontId="15" fillId="0" borderId="110" xfId="0" applyNumberFormat="1" applyFont="1" applyBorder="1" applyAlignment="1" applyProtection="1">
      <alignment horizontal="left" wrapText="1"/>
    </xf>
    <xf numFmtId="3" fontId="15" fillId="0" borderId="57" xfId="0" applyNumberFormat="1" applyFont="1" applyBorder="1" applyProtection="1"/>
    <xf numFmtId="3" fontId="15" fillId="0" borderId="110" xfId="0" applyNumberFormat="1" applyFont="1" applyBorder="1" applyAlignment="1" applyProtection="1">
      <alignment horizontal="left"/>
    </xf>
    <xf numFmtId="166" fontId="43" fillId="0" borderId="0" xfId="0" applyFont="1" applyAlignment="1">
      <alignment horizontal="right"/>
    </xf>
    <xf numFmtId="3" fontId="15" fillId="0" borderId="101" xfId="0" applyNumberFormat="1" applyFont="1" applyFill="1" applyBorder="1" applyProtection="1">
      <protection locked="0"/>
    </xf>
    <xf numFmtId="3" fontId="15" fillId="0" borderId="114" xfId="0" applyNumberFormat="1" applyFont="1" applyFill="1" applyBorder="1" applyProtection="1">
      <protection locked="0"/>
    </xf>
    <xf numFmtId="3" fontId="15" fillId="0" borderId="116" xfId="0" applyNumberFormat="1" applyFont="1" applyFill="1" applyBorder="1" applyProtection="1">
      <protection locked="0"/>
    </xf>
    <xf numFmtId="3" fontId="15" fillId="0" borderId="117" xfId="0" applyNumberFormat="1" applyFont="1" applyFill="1" applyBorder="1" applyProtection="1">
      <protection locked="0"/>
    </xf>
    <xf numFmtId="4" fontId="15" fillId="2" borderId="59" xfId="0" applyNumberFormat="1" applyFont="1" applyFill="1" applyBorder="1" applyAlignment="1" applyProtection="1">
      <alignment horizontal="right"/>
    </xf>
    <xf numFmtId="4" fontId="15" fillId="2" borderId="58" xfId="0" applyNumberFormat="1" applyFont="1" applyFill="1" applyBorder="1" applyAlignment="1" applyProtection="1">
      <alignment horizontal="right"/>
    </xf>
    <xf numFmtId="3" fontId="38" fillId="0" borderId="6" xfId="0" applyNumberFormat="1" applyFont="1" applyBorder="1" applyAlignment="1" applyProtection="1">
      <alignment horizontal="left"/>
    </xf>
    <xf numFmtId="4" fontId="15" fillId="4" borderId="31" xfId="0" applyNumberFormat="1" applyFont="1" applyFill="1" applyBorder="1" applyAlignment="1" applyProtection="1">
      <alignment horizontal="right"/>
    </xf>
    <xf numFmtId="4" fontId="15" fillId="4" borderId="25" xfId="0" applyNumberFormat="1" applyFont="1" applyFill="1" applyBorder="1" applyAlignment="1" applyProtection="1">
      <alignment horizontal="right"/>
    </xf>
    <xf numFmtId="4" fontId="15" fillId="2" borderId="119" xfId="0" applyNumberFormat="1" applyFont="1" applyFill="1" applyBorder="1" applyAlignment="1" applyProtection="1">
      <alignment horizontal="right"/>
    </xf>
    <xf numFmtId="4" fontId="15" fillId="2" borderId="120" xfId="0" applyNumberFormat="1" applyFont="1" applyFill="1" applyBorder="1" applyAlignment="1" applyProtection="1">
      <alignment horizontal="right"/>
    </xf>
    <xf numFmtId="4" fontId="15" fillId="2" borderId="121" xfId="0" applyNumberFormat="1" applyFont="1" applyFill="1" applyBorder="1" applyAlignment="1" applyProtection="1">
      <alignment horizontal="right"/>
    </xf>
    <xf numFmtId="4" fontId="15" fillId="2" borderId="122" xfId="0" applyNumberFormat="1" applyFont="1" applyFill="1" applyBorder="1" applyAlignment="1" applyProtection="1">
      <alignment horizontal="right"/>
    </xf>
    <xf numFmtId="4" fontId="15" fillId="4" borderId="123" xfId="0" applyNumberFormat="1" applyFont="1" applyFill="1" applyBorder="1" applyAlignment="1" applyProtection="1">
      <alignment horizontal="right"/>
    </xf>
    <xf numFmtId="4" fontId="15" fillId="2" borderId="124" xfId="0" applyNumberFormat="1" applyFont="1" applyFill="1" applyBorder="1" applyAlignment="1" applyProtection="1">
      <alignment horizontal="right"/>
    </xf>
    <xf numFmtId="4" fontId="15" fillId="2" borderId="125" xfId="0" applyNumberFormat="1" applyFont="1" applyFill="1" applyBorder="1" applyAlignment="1" applyProtection="1">
      <alignment horizontal="right"/>
    </xf>
    <xf numFmtId="3" fontId="15" fillId="0" borderId="119" xfId="0" applyNumberFormat="1" applyFont="1" applyFill="1" applyBorder="1" applyProtection="1">
      <protection locked="0"/>
    </xf>
    <xf numFmtId="3" fontId="15" fillId="0" borderId="120" xfId="0" applyNumberFormat="1" applyFont="1" applyFill="1" applyBorder="1" applyProtection="1">
      <protection locked="0"/>
    </xf>
    <xf numFmtId="3" fontId="15" fillId="0" borderId="122" xfId="0" applyNumberFormat="1" applyFont="1" applyFill="1" applyBorder="1" applyProtection="1">
      <protection locked="0"/>
    </xf>
    <xf numFmtId="3" fontId="15" fillId="2" borderId="119" xfId="0" applyNumberFormat="1" applyFont="1" applyFill="1" applyBorder="1" applyProtection="1"/>
    <xf numFmtId="3" fontId="15" fillId="2" borderId="120" xfId="0" applyNumberFormat="1" applyFont="1" applyFill="1" applyBorder="1" applyProtection="1"/>
    <xf numFmtId="3" fontId="15" fillId="2" borderId="122" xfId="0" applyNumberFormat="1" applyFont="1" applyFill="1" applyBorder="1" applyProtection="1"/>
    <xf numFmtId="3" fontId="15" fillId="0" borderId="130" xfId="0" applyNumberFormat="1" applyFont="1" applyFill="1" applyBorder="1" applyProtection="1">
      <protection locked="0"/>
    </xf>
    <xf numFmtId="3" fontId="15" fillId="0" borderId="128" xfId="0" applyNumberFormat="1" applyFont="1" applyFill="1" applyBorder="1" applyProtection="1">
      <protection locked="0"/>
    </xf>
    <xf numFmtId="3" fontId="15" fillId="0" borderId="131" xfId="0" applyNumberFormat="1" applyFont="1" applyFill="1" applyBorder="1" applyProtection="1">
      <protection locked="0"/>
    </xf>
    <xf numFmtId="3" fontId="15" fillId="0" borderId="132" xfId="0" applyNumberFormat="1" applyFont="1" applyFill="1" applyBorder="1" applyProtection="1">
      <protection locked="0"/>
    </xf>
    <xf numFmtId="3" fontId="15" fillId="0" borderId="133" xfId="0" applyNumberFormat="1" applyFont="1" applyFill="1" applyBorder="1" applyProtection="1">
      <protection locked="0"/>
    </xf>
    <xf numFmtId="3" fontId="15" fillId="0" borderId="129" xfId="0" applyNumberFormat="1" applyFont="1" applyFill="1" applyBorder="1" applyProtection="1">
      <protection locked="0"/>
    </xf>
    <xf numFmtId="3" fontId="15" fillId="0" borderId="126" xfId="0" applyNumberFormat="1" applyFont="1" applyFill="1" applyBorder="1" applyProtection="1">
      <protection locked="0"/>
    </xf>
    <xf numFmtId="3" fontId="15" fillId="4" borderId="111" xfId="0" applyNumberFormat="1" applyFont="1" applyFill="1" applyBorder="1" applyProtection="1"/>
    <xf numFmtId="3" fontId="15" fillId="4" borderId="128" xfId="0" applyNumberFormat="1" applyFont="1" applyFill="1" applyBorder="1" applyProtection="1"/>
    <xf numFmtId="3" fontId="15" fillId="0" borderId="136" xfId="0" applyNumberFormat="1" applyFont="1" applyFill="1" applyBorder="1" applyProtection="1">
      <protection locked="0"/>
    </xf>
    <xf numFmtId="3" fontId="15" fillId="0" borderId="137" xfId="0" applyNumberFormat="1" applyFont="1" applyFill="1" applyBorder="1" applyProtection="1">
      <protection locked="0"/>
    </xf>
    <xf numFmtId="3" fontId="15" fillId="0" borderId="138" xfId="0" applyNumberFormat="1" applyFont="1" applyFill="1" applyBorder="1" applyProtection="1">
      <protection locked="0"/>
    </xf>
    <xf numFmtId="3" fontId="15" fillId="2" borderId="139" xfId="0" applyNumberFormat="1" applyFont="1" applyFill="1" applyBorder="1" applyProtection="1"/>
    <xf numFmtId="3" fontId="15" fillId="2" borderId="135" xfId="0" applyNumberFormat="1" applyFont="1" applyFill="1" applyBorder="1" applyProtection="1"/>
    <xf numFmtId="3" fontId="15" fillId="2" borderId="140" xfId="0" applyNumberFormat="1" applyFont="1" applyFill="1" applyBorder="1" applyProtection="1"/>
    <xf numFmtId="3" fontId="15" fillId="0" borderId="10" xfId="0" applyNumberFormat="1" applyFont="1" applyBorder="1" applyProtection="1"/>
    <xf numFmtId="3" fontId="27" fillId="0" borderId="0" xfId="0" applyNumberFormat="1" applyFont="1" applyBorder="1" applyProtection="1"/>
    <xf numFmtId="3" fontId="13" fillId="0" borderId="0" xfId="0" applyNumberFormat="1" applyFont="1" applyBorder="1" applyProtection="1"/>
    <xf numFmtId="166" fontId="27" fillId="0" borderId="0" xfId="0" applyFont="1" applyBorder="1" applyProtection="1"/>
    <xf numFmtId="3" fontId="35" fillId="0" borderId="0" xfId="0" applyNumberFormat="1" applyFont="1" applyFill="1" applyBorder="1" applyAlignment="1" applyProtection="1">
      <alignment vertical="center" wrapText="1"/>
    </xf>
    <xf numFmtId="166" fontId="35" fillId="0" borderId="0" xfId="0" applyFont="1"/>
    <xf numFmtId="4" fontId="15" fillId="0" borderId="47" xfId="0" applyNumberFormat="1" applyFont="1" applyFill="1" applyBorder="1" applyAlignment="1" applyProtection="1">
      <alignment horizontal="right"/>
      <protection locked="0"/>
    </xf>
    <xf numFmtId="4" fontId="15" fillId="0" borderId="154" xfId="0" applyNumberFormat="1" applyFont="1" applyFill="1" applyBorder="1" applyAlignment="1" applyProtection="1">
      <alignment horizontal="right"/>
      <protection locked="0"/>
    </xf>
    <xf numFmtId="4" fontId="15" fillId="0" borderId="52" xfId="0" applyNumberFormat="1" applyFont="1" applyFill="1" applyBorder="1" applyAlignment="1" applyProtection="1">
      <alignment horizontal="right"/>
      <protection locked="0"/>
    </xf>
    <xf numFmtId="4" fontId="15" fillId="2" borderId="47" xfId="0" applyNumberFormat="1" applyFont="1" applyFill="1" applyBorder="1" applyAlignment="1" applyProtection="1">
      <alignment horizontal="right"/>
    </xf>
    <xf numFmtId="4" fontId="15" fillId="2" borderId="154" xfId="0" applyNumberFormat="1" applyFont="1" applyFill="1" applyBorder="1" applyAlignment="1" applyProtection="1">
      <alignment horizontal="right"/>
    </xf>
    <xf numFmtId="4" fontId="15" fillId="2" borderId="48" xfId="0" applyNumberFormat="1" applyFont="1" applyFill="1" applyBorder="1" applyAlignment="1" applyProtection="1">
      <alignment horizontal="right"/>
    </xf>
    <xf numFmtId="4" fontId="15" fillId="4" borderId="21" xfId="0" applyNumberFormat="1" applyFont="1" applyFill="1" applyBorder="1" applyAlignment="1" applyProtection="1">
      <alignment horizontal="right"/>
    </xf>
    <xf numFmtId="4" fontId="15" fillId="2" borderId="35" xfId="0" applyNumberFormat="1" applyFont="1" applyFill="1" applyBorder="1" applyAlignment="1" applyProtection="1">
      <alignment horizontal="right"/>
    </xf>
    <xf numFmtId="3" fontId="15" fillId="0" borderId="5" xfId="0" applyNumberFormat="1" applyFont="1" applyBorder="1" applyAlignment="1" applyProtection="1">
      <alignment horizontal="left" vertical="center"/>
    </xf>
    <xf numFmtId="166" fontId="15" fillId="0" borderId="5" xfId="10" applyFont="1" applyBorder="1" applyAlignment="1">
      <alignment wrapText="1"/>
    </xf>
    <xf numFmtId="166" fontId="15" fillId="0" borderId="127" xfId="10" applyFont="1" applyBorder="1"/>
    <xf numFmtId="166" fontId="15" fillId="0" borderId="17" xfId="10" applyFont="1" applyBorder="1"/>
    <xf numFmtId="166" fontId="15" fillId="0" borderId="12" xfId="10" applyFont="1" applyBorder="1"/>
    <xf numFmtId="3" fontId="15" fillId="0" borderId="160" xfId="0" applyNumberFormat="1" applyFont="1" applyBorder="1" applyAlignment="1" applyProtection="1">
      <alignment horizontal="left" vertical="center"/>
    </xf>
    <xf numFmtId="3" fontId="15" fillId="0" borderId="12" xfId="0" applyNumberFormat="1" applyFont="1" applyBorder="1" applyAlignment="1" applyProtection="1">
      <alignment horizontal="left" vertical="center"/>
    </xf>
    <xf numFmtId="166" fontId="21" fillId="0" borderId="0" xfId="0" applyFont="1"/>
    <xf numFmtId="4" fontId="37" fillId="4" borderId="31" xfId="0" applyNumberFormat="1" applyFont="1" applyFill="1" applyBorder="1" applyAlignment="1" applyProtection="1">
      <alignment horizontal="right"/>
    </xf>
    <xf numFmtId="4" fontId="37" fillId="2" borderId="87" xfId="0" applyNumberFormat="1" applyFont="1" applyFill="1" applyBorder="1" applyAlignment="1" applyProtection="1">
      <alignment horizontal="right"/>
    </xf>
    <xf numFmtId="4" fontId="37" fillId="2" borderId="88" xfId="0" applyNumberFormat="1" applyFont="1" applyFill="1" applyBorder="1" applyAlignment="1" applyProtection="1">
      <alignment horizontal="right"/>
    </xf>
    <xf numFmtId="4" fontId="37" fillId="2" borderId="89" xfId="0" applyNumberFormat="1" applyFont="1" applyFill="1" applyBorder="1" applyAlignment="1" applyProtection="1">
      <alignment horizontal="right"/>
    </xf>
    <xf numFmtId="4" fontId="37" fillId="2" borderId="38" xfId="0" applyNumberFormat="1" applyFont="1" applyFill="1" applyBorder="1" applyAlignment="1" applyProtection="1">
      <alignment horizontal="right"/>
    </xf>
    <xf numFmtId="4" fontId="37" fillId="2" borderId="39" xfId="0" applyNumberFormat="1" applyFont="1" applyFill="1" applyBorder="1" applyAlignment="1" applyProtection="1">
      <alignment horizontal="right"/>
    </xf>
    <xf numFmtId="4" fontId="37" fillId="2" borderId="40" xfId="0" applyNumberFormat="1" applyFont="1" applyFill="1" applyBorder="1" applyAlignment="1" applyProtection="1">
      <alignment horizontal="right"/>
    </xf>
    <xf numFmtId="4" fontId="37" fillId="2" borderId="31" xfId="0" applyNumberFormat="1" applyFont="1" applyFill="1" applyBorder="1" applyAlignment="1" applyProtection="1">
      <alignment horizontal="right"/>
    </xf>
    <xf numFmtId="4" fontId="37" fillId="2" borderId="44" xfId="0" applyNumberFormat="1" applyFont="1" applyFill="1" applyBorder="1" applyAlignment="1" applyProtection="1">
      <alignment horizontal="right"/>
    </xf>
    <xf numFmtId="4" fontId="37" fillId="2" borderId="32" xfId="0" applyNumberFormat="1" applyFont="1" applyFill="1" applyBorder="1" applyAlignment="1" applyProtection="1">
      <alignment horizontal="right"/>
    </xf>
    <xf numFmtId="4" fontId="37" fillId="2" borderId="119" xfId="0" applyNumberFormat="1" applyFont="1" applyFill="1" applyBorder="1" applyAlignment="1" applyProtection="1">
      <alignment horizontal="right"/>
    </xf>
    <xf numFmtId="4" fontId="37" fillId="2" borderId="120" xfId="0" applyNumberFormat="1" applyFont="1" applyFill="1" applyBorder="1" applyAlignment="1" applyProtection="1">
      <alignment horizontal="right"/>
    </xf>
    <xf numFmtId="4" fontId="37" fillId="2" borderId="121" xfId="0" applyNumberFormat="1" applyFont="1" applyFill="1" applyBorder="1" applyAlignment="1" applyProtection="1">
      <alignment horizontal="right"/>
    </xf>
    <xf numFmtId="4" fontId="37" fillId="2" borderId="59" xfId="0" applyNumberFormat="1" applyFont="1" applyFill="1" applyBorder="1" applyAlignment="1" applyProtection="1">
      <alignment horizontal="right"/>
    </xf>
    <xf numFmtId="4" fontId="37" fillId="2" borderId="58" xfId="0" applyNumberFormat="1" applyFont="1" applyFill="1" applyBorder="1" applyAlignment="1" applyProtection="1">
      <alignment horizontal="right"/>
    </xf>
    <xf numFmtId="4" fontId="37" fillId="2" borderId="23" xfId="0" applyNumberFormat="1" applyFont="1" applyFill="1" applyBorder="1" applyAlignment="1" applyProtection="1">
      <alignment horizontal="right"/>
    </xf>
    <xf numFmtId="4" fontId="37" fillId="2" borderId="42" xfId="0" applyNumberFormat="1" applyFont="1" applyFill="1" applyBorder="1" applyAlignment="1" applyProtection="1">
      <alignment horizontal="right"/>
    </xf>
    <xf numFmtId="4" fontId="37" fillId="2" borderId="24" xfId="0" applyNumberFormat="1" applyFont="1" applyFill="1" applyBorder="1" applyAlignment="1" applyProtection="1">
      <alignment horizontal="right"/>
    </xf>
    <xf numFmtId="4" fontId="37" fillId="2" borderId="33" xfId="0" applyNumberFormat="1" applyFont="1" applyFill="1" applyBorder="1" applyAlignment="1" applyProtection="1">
      <alignment horizontal="right"/>
    </xf>
    <xf numFmtId="4" fontId="37" fillId="2" borderId="45" xfId="0" applyNumberFormat="1" applyFont="1" applyFill="1" applyBorder="1" applyAlignment="1" applyProtection="1">
      <alignment horizontal="right"/>
    </xf>
    <xf numFmtId="4" fontId="37" fillId="2" borderId="34" xfId="0" applyNumberFormat="1" applyFont="1" applyFill="1" applyBorder="1" applyAlignment="1" applyProtection="1">
      <alignment horizontal="right"/>
    </xf>
    <xf numFmtId="3" fontId="15" fillId="4" borderId="63" xfId="0" applyNumberFormat="1" applyFont="1" applyFill="1" applyBorder="1" applyProtection="1"/>
    <xf numFmtId="3" fontId="15" fillId="4" borderId="130" xfId="0" applyNumberFormat="1" applyFont="1" applyFill="1" applyBorder="1" applyProtection="1"/>
    <xf numFmtId="3" fontId="15" fillId="4" borderId="113" xfId="0" applyNumberFormat="1" applyFont="1" applyFill="1" applyBorder="1" applyProtection="1"/>
    <xf numFmtId="3" fontId="15" fillId="4" borderId="133" xfId="0" applyNumberFormat="1" applyFont="1" applyFill="1" applyBorder="1" applyProtection="1"/>
    <xf numFmtId="4" fontId="15" fillId="0" borderId="141" xfId="0" applyNumberFormat="1" applyFont="1" applyFill="1" applyBorder="1" applyAlignment="1" applyProtection="1">
      <alignment horizontal="right"/>
      <protection locked="0"/>
    </xf>
    <xf numFmtId="3" fontId="47" fillId="4" borderId="111" xfId="0" applyNumberFormat="1" applyFont="1" applyFill="1" applyBorder="1" applyProtection="1"/>
    <xf numFmtId="4" fontId="15" fillId="0" borderId="149" xfId="0" applyNumberFormat="1" applyFont="1" applyFill="1" applyBorder="1" applyAlignment="1" applyProtection="1">
      <alignment horizontal="right"/>
      <protection locked="0"/>
    </xf>
    <xf numFmtId="4" fontId="15" fillId="6" borderId="149" xfId="0" applyNumberFormat="1" applyFont="1" applyFill="1" applyBorder="1" applyAlignment="1" applyProtection="1">
      <alignment horizontal="right"/>
      <protection locked="0"/>
    </xf>
    <xf numFmtId="4" fontId="15" fillId="2" borderId="141" xfId="0" applyNumberFormat="1" applyFont="1" applyFill="1" applyBorder="1" applyAlignment="1" applyProtection="1">
      <alignment horizontal="right"/>
    </xf>
    <xf numFmtId="4" fontId="15" fillId="4" borderId="142" xfId="0" applyNumberFormat="1" applyFont="1" applyFill="1" applyBorder="1" applyAlignment="1" applyProtection="1">
      <alignment horizontal="right"/>
    </xf>
    <xf numFmtId="4" fontId="15" fillId="2" borderId="148" xfId="0" applyNumberFormat="1" applyFont="1" applyFill="1" applyBorder="1" applyAlignment="1" applyProtection="1">
      <alignment horizontal="right"/>
    </xf>
    <xf numFmtId="4" fontId="15" fillId="2" borderId="142" xfId="0" applyNumberFormat="1" applyFont="1" applyFill="1" applyBorder="1" applyAlignment="1" applyProtection="1">
      <alignment horizontal="right"/>
    </xf>
    <xf numFmtId="4" fontId="15" fillId="2" borderId="150" xfId="0" applyNumberFormat="1" applyFont="1" applyFill="1" applyBorder="1" applyAlignment="1" applyProtection="1">
      <alignment horizontal="right"/>
    </xf>
    <xf numFmtId="4" fontId="15" fillId="2" borderId="143" xfId="0" applyNumberFormat="1" applyFont="1" applyFill="1" applyBorder="1" applyAlignment="1" applyProtection="1">
      <alignment horizontal="right"/>
    </xf>
    <xf numFmtId="4" fontId="15" fillId="2" borderId="151" xfId="0" applyNumberFormat="1" applyFont="1" applyFill="1" applyBorder="1" applyAlignment="1" applyProtection="1">
      <alignment horizontal="right"/>
    </xf>
    <xf numFmtId="4" fontId="15" fillId="2" borderId="149" xfId="0" applyNumberFormat="1" applyFont="1" applyFill="1" applyBorder="1" applyAlignment="1" applyProtection="1">
      <alignment horizontal="right"/>
    </xf>
    <xf numFmtId="4" fontId="15" fillId="2" borderId="144" xfId="0" applyNumberFormat="1" applyFont="1" applyFill="1" applyBorder="1" applyAlignment="1" applyProtection="1">
      <alignment horizontal="right"/>
    </xf>
    <xf numFmtId="4" fontId="15" fillId="2" borderId="147" xfId="0" applyNumberFormat="1" applyFont="1" applyFill="1" applyBorder="1" applyAlignment="1" applyProtection="1">
      <alignment horizontal="right"/>
    </xf>
    <xf numFmtId="4" fontId="15" fillId="2" borderId="145" xfId="0" applyNumberFormat="1" applyFont="1" applyFill="1" applyBorder="1" applyAlignment="1" applyProtection="1">
      <alignment horizontal="right"/>
    </xf>
    <xf numFmtId="4" fontId="15" fillId="2" borderId="152" xfId="0" applyNumberFormat="1" applyFont="1" applyFill="1" applyBorder="1" applyAlignment="1" applyProtection="1">
      <alignment horizontal="right"/>
    </xf>
    <xf numFmtId="4" fontId="15" fillId="4" borderId="161" xfId="0" applyNumberFormat="1" applyFont="1" applyFill="1" applyBorder="1" applyAlignment="1" applyProtection="1">
      <alignment horizontal="right"/>
    </xf>
    <xf numFmtId="4" fontId="15" fillId="4" borderId="162" xfId="0" applyNumberFormat="1" applyFont="1" applyFill="1" applyBorder="1" applyAlignment="1" applyProtection="1">
      <alignment horizontal="right"/>
    </xf>
    <xf numFmtId="4" fontId="15" fillId="4" borderId="159" xfId="0" applyNumberFormat="1" applyFont="1" applyFill="1" applyBorder="1" applyAlignment="1" applyProtection="1">
      <alignment horizontal="right"/>
    </xf>
    <xf numFmtId="4" fontId="15" fillId="2" borderId="159" xfId="0" applyNumberFormat="1" applyFont="1" applyFill="1" applyBorder="1" applyAlignment="1" applyProtection="1">
      <alignment horizontal="right"/>
    </xf>
    <xf numFmtId="4" fontId="15" fillId="0" borderId="148" xfId="0" applyNumberFormat="1" applyFont="1" applyFill="1" applyBorder="1" applyAlignment="1" applyProtection="1">
      <alignment horizontal="right"/>
      <protection locked="0"/>
    </xf>
    <xf numFmtId="4" fontId="15" fillId="0" borderId="150" xfId="0" applyNumberFormat="1" applyFont="1" applyFill="1" applyBorder="1" applyAlignment="1" applyProtection="1">
      <alignment horizontal="right"/>
      <protection locked="0"/>
    </xf>
    <xf numFmtId="4" fontId="15" fillId="0" borderId="147" xfId="0" applyNumberFormat="1" applyFont="1" applyFill="1" applyBorder="1" applyAlignment="1" applyProtection="1">
      <alignment horizontal="right"/>
      <protection locked="0"/>
    </xf>
    <xf numFmtId="4" fontId="15" fillId="0" borderId="159" xfId="0" applyNumberFormat="1" applyFont="1" applyFill="1" applyBorder="1" applyAlignment="1" applyProtection="1">
      <alignment horizontal="right"/>
      <protection locked="0"/>
    </xf>
    <xf numFmtId="4" fontId="15" fillId="0" borderId="142" xfId="0" applyNumberFormat="1" applyFont="1" applyFill="1" applyBorder="1" applyAlignment="1" applyProtection="1">
      <alignment horizontal="right"/>
      <protection locked="0"/>
    </xf>
    <xf numFmtId="4" fontId="15" fillId="0" borderId="144" xfId="0" applyNumberFormat="1" applyFont="1" applyFill="1" applyBorder="1" applyAlignment="1" applyProtection="1">
      <alignment horizontal="right"/>
      <protection locked="0"/>
    </xf>
    <xf numFmtId="4" fontId="47" fillId="4" borderId="165" xfId="0" applyNumberFormat="1" applyFont="1" applyFill="1" applyBorder="1" applyAlignment="1" applyProtection="1">
      <alignment horizontal="right"/>
    </xf>
    <xf numFmtId="4" fontId="47" fillId="4" borderId="156" xfId="0" applyNumberFormat="1" applyFont="1" applyFill="1" applyBorder="1" applyAlignment="1" applyProtection="1">
      <alignment horizontal="right"/>
    </xf>
    <xf numFmtId="4" fontId="47" fillId="4" borderId="157" xfId="0" applyNumberFormat="1" applyFont="1" applyFill="1" applyBorder="1" applyAlignment="1" applyProtection="1">
      <alignment horizontal="right"/>
    </xf>
    <xf numFmtId="4" fontId="15" fillId="7" borderId="165" xfId="0" applyNumberFormat="1" applyFont="1" applyFill="1" applyBorder="1" applyAlignment="1" applyProtection="1">
      <alignment horizontal="right"/>
    </xf>
    <xf numFmtId="4" fontId="15" fillId="7" borderId="157" xfId="0" applyNumberFormat="1" applyFont="1" applyFill="1" applyBorder="1" applyAlignment="1" applyProtection="1">
      <alignment horizontal="right"/>
    </xf>
    <xf numFmtId="4" fontId="15" fillId="7" borderId="156" xfId="0" applyNumberFormat="1" applyFont="1" applyFill="1" applyBorder="1" applyAlignment="1" applyProtection="1">
      <alignment horizontal="right"/>
    </xf>
    <xf numFmtId="4" fontId="47" fillId="7" borderId="165" xfId="0" applyNumberFormat="1" applyFont="1" applyFill="1" applyBorder="1" applyAlignment="1" applyProtection="1">
      <alignment horizontal="right"/>
    </xf>
    <xf numFmtId="4" fontId="47" fillId="7" borderId="157" xfId="0" applyNumberFormat="1" applyFont="1" applyFill="1" applyBorder="1" applyAlignment="1" applyProtection="1">
      <alignment horizontal="right"/>
    </xf>
    <xf numFmtId="4" fontId="47" fillId="7" borderId="156" xfId="0" applyNumberFormat="1" applyFont="1" applyFill="1" applyBorder="1" applyAlignment="1" applyProtection="1">
      <alignment horizontal="right"/>
    </xf>
    <xf numFmtId="4" fontId="15" fillId="7" borderId="31" xfId="0" applyNumberFormat="1" applyFont="1" applyFill="1" applyBorder="1" applyAlignment="1" applyProtection="1">
      <alignment horizontal="right"/>
    </xf>
    <xf numFmtId="4" fontId="15" fillId="7" borderId="21" xfId="0" applyNumberFormat="1" applyFont="1" applyFill="1" applyBorder="1" applyAlignment="1" applyProtection="1">
      <alignment horizontal="right"/>
    </xf>
    <xf numFmtId="4" fontId="15" fillId="7" borderId="25" xfId="0" applyNumberFormat="1" applyFont="1" applyFill="1" applyBorder="1" applyAlignment="1" applyProtection="1">
      <alignment horizontal="right"/>
    </xf>
    <xf numFmtId="4" fontId="15" fillId="7" borderId="123" xfId="0" applyNumberFormat="1" applyFont="1" applyFill="1" applyBorder="1" applyAlignment="1" applyProtection="1">
      <alignment horizontal="right"/>
    </xf>
    <xf numFmtId="166" fontId="0" fillId="6" borderId="0" xfId="0" applyFill="1" applyBorder="1"/>
    <xf numFmtId="3" fontId="5" fillId="0" borderId="0" xfId="0" applyNumberFormat="1" applyFont="1"/>
    <xf numFmtId="3" fontId="21" fillId="0" borderId="0" xfId="0" applyNumberFormat="1" applyFont="1"/>
    <xf numFmtId="4" fontId="15" fillId="4" borderId="12" xfId="0" applyNumberFormat="1" applyFont="1" applyFill="1" applyBorder="1" applyAlignment="1">
      <alignment horizontal="right"/>
    </xf>
    <xf numFmtId="4" fontId="15" fillId="0" borderId="107" xfId="0" applyNumberFormat="1" applyFont="1" applyBorder="1" applyAlignment="1" applyProtection="1">
      <alignment horizontal="right"/>
      <protection locked="0"/>
    </xf>
    <xf numFmtId="4" fontId="15" fillId="4" borderId="108" xfId="0" applyNumberFormat="1" applyFont="1" applyFill="1" applyBorder="1" applyAlignment="1">
      <alignment horizontal="right"/>
    </xf>
    <xf numFmtId="4" fontId="15" fillId="0" borderId="12" xfId="0" applyNumberFormat="1" applyFont="1" applyBorder="1" applyAlignment="1" applyProtection="1">
      <alignment horizontal="right"/>
      <protection locked="0"/>
    </xf>
    <xf numFmtId="4" fontId="15" fillId="0" borderId="108" xfId="0" applyNumberFormat="1" applyFont="1" applyBorder="1" applyAlignment="1" applyProtection="1">
      <alignment horizontal="right"/>
      <protection locked="0"/>
    </xf>
    <xf numFmtId="4" fontId="15" fillId="0" borderId="17" xfId="0" applyNumberFormat="1" applyFont="1" applyBorder="1" applyAlignment="1" applyProtection="1">
      <alignment horizontal="right"/>
      <protection locked="0"/>
    </xf>
    <xf numFmtId="4" fontId="15" fillId="2" borderId="153" xfId="0" applyNumberFormat="1" applyFont="1" applyFill="1" applyBorder="1" applyAlignment="1">
      <alignment horizontal="right"/>
    </xf>
    <xf numFmtId="4" fontId="15" fillId="2" borderId="12" xfId="0" applyNumberFormat="1" applyFont="1" applyFill="1" applyBorder="1" applyAlignment="1">
      <alignment horizontal="right"/>
    </xf>
    <xf numFmtId="4" fontId="15" fillId="2" borderId="107" xfId="0" applyNumberFormat="1" applyFont="1" applyFill="1" applyBorder="1" applyAlignment="1">
      <alignment horizontal="right"/>
    </xf>
    <xf numFmtId="4" fontId="15" fillId="2" borderId="17" xfId="0" applyNumberFormat="1" applyFont="1" applyFill="1" applyBorder="1" applyAlignment="1">
      <alignment horizontal="right"/>
    </xf>
    <xf numFmtId="4" fontId="15" fillId="2" borderId="1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3" fontId="15" fillId="0" borderId="0" xfId="0" applyNumberFormat="1" applyFont="1"/>
    <xf numFmtId="4" fontId="15" fillId="6" borderId="105" xfId="0" applyNumberFormat="1" applyFont="1" applyFill="1" applyBorder="1" applyAlignment="1" applyProtection="1">
      <alignment horizontal="right"/>
      <protection locked="0"/>
    </xf>
    <xf numFmtId="4" fontId="15" fillId="4" borderId="0" xfId="0" applyNumberFormat="1" applyFont="1" applyFill="1" applyAlignment="1">
      <alignment horizontal="right"/>
    </xf>
    <xf numFmtId="4" fontId="15" fillId="4" borderId="60" xfId="0" applyNumberFormat="1" applyFont="1" applyFill="1" applyBorder="1" applyAlignment="1">
      <alignment horizontal="right"/>
    </xf>
    <xf numFmtId="4" fontId="15" fillId="0" borderId="0" xfId="0" applyNumberFormat="1" applyFont="1" applyAlignment="1" applyProtection="1">
      <alignment horizontal="right"/>
      <protection locked="0"/>
    </xf>
    <xf numFmtId="4" fontId="15" fillId="0" borderId="105" xfId="0" applyNumberFormat="1" applyFont="1" applyBorder="1" applyAlignment="1" applyProtection="1">
      <alignment horizontal="right"/>
      <protection locked="0"/>
    </xf>
    <xf numFmtId="4" fontId="15" fillId="0" borderId="60" xfId="0" applyNumberFormat="1" applyFont="1" applyBorder="1" applyAlignment="1" applyProtection="1">
      <alignment horizontal="right"/>
      <protection locked="0"/>
    </xf>
    <xf numFmtId="4" fontId="15" fillId="0" borderId="13" xfId="0" applyNumberFormat="1" applyFont="1" applyBorder="1" applyAlignment="1" applyProtection="1">
      <alignment horizontal="right"/>
      <protection locked="0"/>
    </xf>
    <xf numFmtId="4" fontId="15" fillId="2" borderId="106" xfId="0" applyNumberFormat="1" applyFont="1" applyFill="1" applyBorder="1" applyAlignment="1">
      <alignment horizontal="right"/>
    </xf>
    <xf numFmtId="4" fontId="15" fillId="2" borderId="0" xfId="0" applyNumberFormat="1" applyFont="1" applyFill="1" applyAlignment="1">
      <alignment horizontal="right"/>
    </xf>
    <xf numFmtId="4" fontId="15" fillId="2" borderId="105" xfId="0" applyNumberFormat="1" applyFont="1" applyFill="1" applyBorder="1" applyAlignment="1">
      <alignment horizontal="right"/>
    </xf>
    <xf numFmtId="4" fontId="15" fillId="2" borderId="13" xfId="0" applyNumberFormat="1" applyFont="1" applyFill="1" applyBorder="1" applyAlignment="1">
      <alignment horizontal="right"/>
    </xf>
    <xf numFmtId="4" fontId="15" fillId="2" borderId="9" xfId="0" applyNumberFormat="1" applyFont="1" applyFill="1" applyBorder="1" applyAlignment="1">
      <alignment horizontal="right"/>
    </xf>
    <xf numFmtId="4" fontId="15" fillId="2" borderId="60" xfId="0" applyNumberFormat="1" applyFont="1" applyFill="1" applyBorder="1" applyAlignment="1">
      <alignment horizontal="right"/>
    </xf>
    <xf numFmtId="4" fontId="15" fillId="2" borderId="169" xfId="0" applyNumberFormat="1" applyFont="1" applyFill="1" applyBorder="1" applyAlignment="1" applyProtection="1">
      <alignment horizontal="right"/>
    </xf>
    <xf numFmtId="4" fontId="15" fillId="2" borderId="170" xfId="0" applyNumberFormat="1" applyFont="1" applyFill="1" applyBorder="1" applyAlignment="1" applyProtection="1">
      <alignment horizontal="right"/>
    </xf>
    <xf numFmtId="4" fontId="15" fillId="2" borderId="171" xfId="0" applyNumberFormat="1" applyFont="1" applyFill="1" applyBorder="1" applyAlignment="1" applyProtection="1">
      <alignment horizontal="right"/>
    </xf>
    <xf numFmtId="4" fontId="15" fillId="2" borderId="163" xfId="0" applyNumberFormat="1" applyFont="1" applyFill="1" applyBorder="1" applyAlignment="1" applyProtection="1">
      <alignment horizontal="right"/>
    </xf>
    <xf numFmtId="4" fontId="15" fillId="2" borderId="167" xfId="0" applyNumberFormat="1" applyFont="1" applyFill="1" applyBorder="1" applyAlignment="1" applyProtection="1">
      <alignment horizontal="right"/>
    </xf>
    <xf numFmtId="4" fontId="15" fillId="2" borderId="135" xfId="0" applyNumberFormat="1" applyFont="1" applyFill="1" applyBorder="1" applyAlignment="1" applyProtection="1">
      <alignment horizontal="right"/>
    </xf>
    <xf numFmtId="4" fontId="15" fillId="2" borderId="172" xfId="0" applyNumberFormat="1" applyFont="1" applyFill="1" applyBorder="1" applyAlignment="1" applyProtection="1">
      <alignment horizontal="right"/>
    </xf>
    <xf numFmtId="4" fontId="15" fillId="2" borderId="173" xfId="0" applyNumberFormat="1" applyFont="1" applyFill="1" applyBorder="1" applyAlignment="1" applyProtection="1">
      <alignment horizontal="right"/>
    </xf>
    <xf numFmtId="4" fontId="15" fillId="2" borderId="174" xfId="0" applyNumberFormat="1" applyFont="1" applyFill="1" applyBorder="1" applyAlignment="1" applyProtection="1">
      <alignment horizontal="right"/>
    </xf>
    <xf numFmtId="4" fontId="15" fillId="2" borderId="146" xfId="0" applyNumberFormat="1" applyFont="1" applyFill="1" applyBorder="1" applyAlignment="1" applyProtection="1">
      <alignment horizontal="right"/>
    </xf>
    <xf numFmtId="4" fontId="15" fillId="2" borderId="168" xfId="0" applyNumberFormat="1" applyFont="1" applyFill="1" applyBorder="1" applyAlignment="1" applyProtection="1">
      <alignment horizontal="right"/>
    </xf>
    <xf numFmtId="4" fontId="15" fillId="2" borderId="158" xfId="0" applyNumberFormat="1" applyFont="1" applyFill="1" applyBorder="1" applyAlignment="1" applyProtection="1">
      <alignment horizontal="right"/>
    </xf>
    <xf numFmtId="166" fontId="0" fillId="0" borderId="0" xfId="0" applyBorder="1" applyAlignment="1">
      <alignment horizontal="left"/>
    </xf>
    <xf numFmtId="4" fontId="15" fillId="4" borderId="166" xfId="0" applyNumberFormat="1" applyFont="1" applyFill="1" applyBorder="1" applyAlignment="1" applyProtection="1">
      <alignment horizontal="right"/>
    </xf>
    <xf numFmtId="4" fontId="15" fillId="4" borderId="109" xfId="0" applyNumberFormat="1" applyFont="1" applyFill="1" applyBorder="1" applyAlignment="1" applyProtection="1">
      <alignment horizontal="right"/>
    </xf>
    <xf numFmtId="166" fontId="15" fillId="0" borderId="1" xfId="0" applyFont="1" applyBorder="1"/>
    <xf numFmtId="3" fontId="15" fillId="0" borderId="102" xfId="0" applyNumberFormat="1" applyFont="1" applyBorder="1" applyProtection="1"/>
    <xf numFmtId="3" fontId="15" fillId="0" borderId="102" xfId="0" applyNumberFormat="1" applyFont="1" applyBorder="1" applyAlignment="1" applyProtection="1">
      <alignment horizontal="left"/>
    </xf>
    <xf numFmtId="166" fontId="15" fillId="0" borderId="0" xfId="0" applyFont="1"/>
    <xf numFmtId="166" fontId="21" fillId="0" borderId="0" xfId="0" applyFont="1" applyProtection="1"/>
    <xf numFmtId="3" fontId="35" fillId="0" borderId="0" xfId="0" applyNumberFormat="1" applyFont="1" applyBorder="1" applyAlignment="1" applyProtection="1">
      <alignment horizontal="left" vertical="top" wrapText="1"/>
    </xf>
    <xf numFmtId="3" fontId="15" fillId="0" borderId="102" xfId="0" applyNumberFormat="1" applyFont="1" applyBorder="1" applyAlignment="1" applyProtection="1">
      <alignment horizontal="left" vertical="top" wrapText="1"/>
    </xf>
    <xf numFmtId="3" fontId="35" fillId="0" borderId="2" xfId="0" applyNumberFormat="1" applyFont="1" applyBorder="1" applyAlignment="1" applyProtection="1">
      <alignment horizontal="left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3" fontId="15" fillId="0" borderId="16" xfId="0" applyNumberFormat="1" applyFont="1" applyBorder="1" applyAlignment="1" applyProtection="1">
      <alignment horizontal="right" wrapText="1"/>
    </xf>
    <xf numFmtId="166" fontId="0" fillId="0" borderId="0" xfId="0" applyBorder="1" applyAlignment="1">
      <alignment horizontal="right"/>
    </xf>
    <xf numFmtId="3" fontId="15" fillId="0" borderId="13" xfId="0" applyNumberFormat="1" applyFont="1" applyBorder="1" applyAlignment="1" applyProtection="1">
      <alignment horizontal="left"/>
    </xf>
    <xf numFmtId="3" fontId="15" fillId="0" borderId="54" xfId="0" applyNumberFormat="1" applyFont="1" applyBorder="1" applyAlignment="1" applyProtection="1">
      <alignment horizontal="right" wrapText="1"/>
    </xf>
    <xf numFmtId="3" fontId="15" fillId="0" borderId="55" xfId="0" applyNumberFormat="1" applyFont="1" applyBorder="1" applyAlignment="1" applyProtection="1">
      <alignment horizontal="right" wrapText="1"/>
    </xf>
    <xf numFmtId="3" fontId="15" fillId="0" borderId="0" xfId="0" applyNumberFormat="1" applyFont="1" applyBorder="1" applyAlignment="1" applyProtection="1">
      <alignment horizontal="right" wrapText="1"/>
    </xf>
    <xf numFmtId="3" fontId="15" fillId="0" borderId="13" xfId="0" applyNumberFormat="1" applyFont="1" applyBorder="1" applyAlignment="1" applyProtection="1">
      <alignment horizontal="right" wrapText="1"/>
    </xf>
    <xf numFmtId="3" fontId="15" fillId="0" borderId="54" xfId="0" applyNumberFormat="1" applyFont="1" applyBorder="1" applyAlignment="1">
      <alignment horizontal="right" wrapText="1"/>
    </xf>
    <xf numFmtId="3" fontId="15" fillId="0" borderId="155" xfId="0" applyNumberFormat="1" applyFont="1" applyBorder="1" applyAlignment="1" applyProtection="1">
      <alignment horizontal="left"/>
    </xf>
    <xf numFmtId="3" fontId="15" fillId="0" borderId="155" xfId="0" applyNumberFormat="1" applyFont="1" applyBorder="1" applyAlignment="1" applyProtection="1">
      <alignment horizontal="right" wrapText="1"/>
    </xf>
    <xf numFmtId="3" fontId="39" fillId="0" borderId="155" xfId="0" applyNumberFormat="1" applyFont="1" applyBorder="1" applyAlignment="1" applyProtection="1">
      <alignment horizontal="left"/>
    </xf>
    <xf numFmtId="3" fontId="15" fillId="0" borderId="155" xfId="0" applyNumberFormat="1" applyFont="1" applyBorder="1" applyAlignment="1" applyProtection="1">
      <alignment horizontal="right"/>
    </xf>
    <xf numFmtId="3" fontId="15" fillId="0" borderId="164" xfId="0" applyNumberFormat="1" applyFont="1" applyBorder="1" applyAlignment="1" applyProtection="1">
      <alignment horizontal="right"/>
    </xf>
    <xf numFmtId="3" fontId="38" fillId="0" borderId="13" xfId="0" applyNumberFormat="1" applyFont="1" applyFill="1" applyBorder="1" applyAlignment="1" applyProtection="1">
      <alignment horizontal="left"/>
    </xf>
    <xf numFmtId="4" fontId="15" fillId="7" borderId="175" xfId="0" applyNumberFormat="1" applyFont="1" applyFill="1" applyBorder="1" applyAlignment="1" applyProtection="1">
      <alignment horizontal="right"/>
    </xf>
    <xf numFmtId="3" fontId="38" fillId="0" borderId="62" xfId="0" applyNumberFormat="1" applyFont="1" applyFill="1" applyBorder="1" applyAlignment="1" applyProtection="1"/>
    <xf numFmtId="4" fontId="15" fillId="4" borderId="175" xfId="0" applyNumberFormat="1" applyFont="1" applyFill="1" applyBorder="1" applyAlignment="1" applyProtection="1">
      <alignment horizontal="right"/>
    </xf>
    <xf numFmtId="3" fontId="5" fillId="0" borderId="0" xfId="4" quotePrefix="1" applyNumberFormat="1" applyFont="1" applyBorder="1" applyProtection="1"/>
    <xf numFmtId="3" fontId="39" fillId="0" borderId="155" xfId="0" applyNumberFormat="1" applyFont="1" applyBorder="1" applyAlignment="1" applyProtection="1"/>
    <xf numFmtId="3" fontId="15" fillId="0" borderId="102" xfId="0" applyNumberFormat="1" applyFont="1" applyBorder="1" applyAlignment="1" applyProtection="1"/>
    <xf numFmtId="3" fontId="15" fillId="0" borderId="62" xfId="0" applyNumberFormat="1" applyFont="1" applyBorder="1" applyProtection="1"/>
    <xf numFmtId="4" fontId="37" fillId="4" borderId="175" xfId="0" applyNumberFormat="1" applyFont="1" applyFill="1" applyBorder="1" applyAlignment="1" applyProtection="1">
      <alignment horizontal="right"/>
    </xf>
    <xf numFmtId="166" fontId="15" fillId="0" borderId="155" xfId="0" applyFont="1" applyBorder="1" applyProtection="1"/>
    <xf numFmtId="166" fontId="15" fillId="0" borderId="155" xfId="0" applyFont="1" applyBorder="1" applyAlignment="1" applyProtection="1">
      <alignment horizontal="right" wrapText="1"/>
    </xf>
    <xf numFmtId="166" fontId="15" fillId="0" borderId="16" xfId="0" applyFont="1" applyBorder="1" applyAlignment="1" applyProtection="1">
      <alignment horizontal="right" wrapText="1"/>
    </xf>
    <xf numFmtId="3" fontId="15" fillId="0" borderId="176" xfId="0" applyNumberFormat="1" applyFont="1" applyFill="1" applyBorder="1" applyAlignment="1" applyProtection="1">
      <alignment horizontal="right" wrapText="1"/>
      <protection locked="0"/>
    </xf>
    <xf numFmtId="3" fontId="15" fillId="0" borderId="177" xfId="0" applyNumberFormat="1" applyFont="1" applyFill="1" applyBorder="1" applyAlignment="1" applyProtection="1">
      <alignment horizontal="right" wrapText="1"/>
      <protection locked="0"/>
    </xf>
    <xf numFmtId="3" fontId="15" fillId="0" borderId="180" xfId="0" applyNumberFormat="1" applyFont="1" applyFill="1" applyBorder="1" applyAlignment="1" applyProtection="1">
      <alignment horizontal="right" wrapText="1"/>
      <protection locked="0"/>
    </xf>
    <xf numFmtId="3" fontId="15" fillId="0" borderId="181" xfId="0" applyNumberFormat="1" applyFont="1" applyFill="1" applyBorder="1" applyAlignment="1" applyProtection="1">
      <alignment horizontal="right" wrapText="1"/>
      <protection locked="0"/>
    </xf>
    <xf numFmtId="3" fontId="35" fillId="0" borderId="155" xfId="0" applyNumberFormat="1" applyFont="1" applyBorder="1" applyAlignment="1" applyProtection="1">
      <alignment horizontal="left"/>
    </xf>
    <xf numFmtId="3" fontId="35" fillId="0" borderId="178" xfId="0" applyNumberFormat="1" applyFont="1" applyBorder="1" applyAlignment="1" applyProtection="1">
      <alignment horizontal="left"/>
    </xf>
    <xf numFmtId="3" fontId="15" fillId="0" borderId="182" xfId="0" applyNumberFormat="1" applyFont="1" applyBorder="1" applyAlignment="1" applyProtection="1">
      <alignment horizontal="left"/>
    </xf>
    <xf numFmtId="3" fontId="15" fillId="0" borderId="179" xfId="0" applyNumberFormat="1" applyFont="1" applyBorder="1" applyAlignment="1" applyProtection="1">
      <alignment horizontal="left" wrapText="1"/>
    </xf>
    <xf numFmtId="3" fontId="15" fillId="0" borderId="183" xfId="0" applyNumberFormat="1" applyFont="1" applyBorder="1" applyAlignment="1" applyProtection="1">
      <alignment horizontal="left" wrapText="1"/>
    </xf>
    <xf numFmtId="3" fontId="15" fillId="0" borderId="179" xfId="0" applyNumberFormat="1" applyFont="1" applyBorder="1" applyProtection="1"/>
    <xf numFmtId="3" fontId="15" fillId="0" borderId="14" xfId="0" applyNumberFormat="1" applyFont="1" applyBorder="1" applyAlignment="1" applyProtection="1">
      <alignment horizontal="left" vertical="center" wrapText="1"/>
    </xf>
    <xf numFmtId="3" fontId="15" fillId="2" borderId="155" xfId="0" applyNumberFormat="1" applyFont="1" applyFill="1" applyBorder="1" applyProtection="1"/>
    <xf numFmtId="3" fontId="15" fillId="0" borderId="184" xfId="0" applyNumberFormat="1" applyFont="1" applyBorder="1" applyAlignment="1" applyProtection="1">
      <alignment horizontal="left" vertical="center"/>
    </xf>
    <xf numFmtId="3" fontId="15" fillId="2" borderId="185" xfId="0" applyNumberFormat="1" applyFont="1" applyFill="1" applyBorder="1" applyProtection="1"/>
    <xf numFmtId="3" fontId="15" fillId="2" borderId="186" xfId="0" applyNumberFormat="1" applyFont="1" applyFill="1" applyBorder="1" applyProtection="1"/>
    <xf numFmtId="3" fontId="15" fillId="2" borderId="187" xfId="0" applyNumberFormat="1" applyFont="1" applyFill="1" applyBorder="1" applyProtection="1"/>
    <xf numFmtId="3" fontId="5" fillId="0" borderId="0" xfId="0" applyNumberFormat="1" applyFont="1" applyAlignment="1" applyProtection="1">
      <alignment horizontal="right"/>
    </xf>
    <xf numFmtId="3" fontId="15" fillId="0" borderId="102" xfId="0" applyNumberFormat="1" applyFont="1" applyBorder="1" applyAlignment="1" applyProtection="1">
      <alignment vertical="top"/>
    </xf>
    <xf numFmtId="3" fontId="15" fillId="0" borderId="102" xfId="0" applyNumberFormat="1" applyFont="1" applyBorder="1" applyAlignment="1" applyProtection="1">
      <alignment horizontal="right" vertical="top"/>
    </xf>
    <xf numFmtId="4" fontId="15" fillId="0" borderId="191" xfId="0" applyNumberFormat="1" applyFont="1" applyFill="1" applyBorder="1" applyAlignment="1" applyProtection="1">
      <alignment horizontal="right"/>
      <protection locked="0"/>
    </xf>
    <xf numFmtId="4" fontId="15" fillId="0" borderId="192" xfId="0" applyNumberFormat="1" applyFont="1" applyFill="1" applyBorder="1" applyAlignment="1" applyProtection="1">
      <alignment horizontal="right"/>
      <protection locked="0"/>
    </xf>
    <xf numFmtId="4" fontId="15" fillId="0" borderId="193" xfId="0" applyNumberFormat="1" applyFont="1" applyBorder="1" applyAlignment="1" applyProtection="1">
      <alignment horizontal="right"/>
      <protection locked="0"/>
    </xf>
    <xf numFmtId="4" fontId="15" fillId="0" borderId="194" xfId="0" applyNumberFormat="1" applyFont="1" applyBorder="1" applyAlignment="1" applyProtection="1">
      <alignment horizontal="right"/>
      <protection locked="0"/>
    </xf>
    <xf numFmtId="4" fontId="15" fillId="2" borderId="191" xfId="0" applyNumberFormat="1" applyFont="1" applyFill="1" applyBorder="1" applyAlignment="1" applyProtection="1">
      <alignment horizontal="right"/>
    </xf>
    <xf numFmtId="4" fontId="15" fillId="2" borderId="192" xfId="0" applyNumberFormat="1" applyFont="1" applyFill="1" applyBorder="1" applyAlignment="1" applyProtection="1">
      <alignment horizontal="right"/>
    </xf>
    <xf numFmtId="4" fontId="15" fillId="2" borderId="194" xfId="0" applyNumberFormat="1" applyFont="1" applyFill="1" applyBorder="1" applyAlignment="1">
      <alignment horizontal="right"/>
    </xf>
    <xf numFmtId="4" fontId="15" fillId="6" borderId="192" xfId="0" applyNumberFormat="1" applyFont="1" applyFill="1" applyBorder="1" applyAlignment="1" applyProtection="1">
      <alignment horizontal="right"/>
      <protection locked="0"/>
    </xf>
    <xf numFmtId="4" fontId="15" fillId="6" borderId="194" xfId="0" applyNumberFormat="1" applyFont="1" applyFill="1" applyBorder="1" applyAlignment="1" applyProtection="1">
      <alignment horizontal="right"/>
      <protection locked="0"/>
    </xf>
    <xf numFmtId="3" fontId="15" fillId="0" borderId="102" xfId="0" applyNumberFormat="1" applyFont="1" applyBorder="1" applyAlignment="1" applyProtection="1">
      <alignment vertical="top" wrapText="1"/>
    </xf>
    <xf numFmtId="3" fontId="13" fillId="0" borderId="0" xfId="0" applyNumberFormat="1" applyFont="1"/>
    <xf numFmtId="3" fontId="35" fillId="0" borderId="0" xfId="0" applyNumberFormat="1" applyFont="1"/>
    <xf numFmtId="166" fontId="15" fillId="0" borderId="4" xfId="0" applyFont="1" applyBorder="1"/>
    <xf numFmtId="166" fontId="15" fillId="0" borderId="2" xfId="0" applyFont="1" applyBorder="1"/>
    <xf numFmtId="3" fontId="25" fillId="0" borderId="2" xfId="0" applyNumberFormat="1" applyFont="1" applyBorder="1" applyAlignment="1">
      <alignment horizontal="left"/>
    </xf>
    <xf numFmtId="3" fontId="35" fillId="0" borderId="1" xfId="0" applyNumberFormat="1" applyFont="1" applyBorder="1" applyAlignment="1">
      <alignment horizontal="left"/>
    </xf>
    <xf numFmtId="3" fontId="15" fillId="0" borderId="1" xfId="0" applyNumberFormat="1" applyFont="1" applyBorder="1"/>
    <xf numFmtId="166" fontId="15" fillId="0" borderId="12" xfId="0" applyFont="1" applyBorder="1" applyAlignment="1">
      <alignment vertical="center"/>
    </xf>
    <xf numFmtId="166" fontId="15" fillId="0" borderId="0" xfId="0" applyFont="1" applyAlignment="1">
      <alignment vertical="center"/>
    </xf>
    <xf numFmtId="166" fontId="15" fillId="0" borderId="155" xfId="0" applyFont="1" applyBorder="1" applyAlignment="1">
      <alignment vertical="center"/>
    </xf>
    <xf numFmtId="166" fontId="15" fillId="0" borderId="12" xfId="0" applyFont="1" applyBorder="1" applyAlignment="1">
      <alignment wrapText="1"/>
    </xf>
    <xf numFmtId="49" fontId="15" fillId="0" borderId="0" xfId="0" applyNumberFormat="1" applyFont="1" applyAlignment="1">
      <alignment wrapText="1"/>
    </xf>
    <xf numFmtId="3" fontId="15" fillId="0" borderId="12" xfId="0" applyNumberFormat="1" applyFont="1" applyBorder="1" applyAlignment="1">
      <alignment wrapText="1"/>
    </xf>
    <xf numFmtId="3" fontId="15" fillId="0" borderId="155" xfId="0" applyNumberFormat="1" applyFont="1" applyBorder="1" applyAlignment="1">
      <alignment wrapText="1"/>
    </xf>
    <xf numFmtId="3" fontId="15" fillId="0" borderId="76" xfId="0" applyNumberFormat="1" applyFont="1" applyBorder="1" applyAlignment="1">
      <alignment horizontal="left"/>
    </xf>
    <xf numFmtId="3" fontId="15" fillId="0" borderId="77" xfId="0" applyNumberFormat="1" applyFont="1" applyBorder="1" applyAlignment="1">
      <alignment horizontal="left" wrapText="1"/>
    </xf>
    <xf numFmtId="3" fontId="15" fillId="0" borderId="179" xfId="0" applyNumberFormat="1" applyFont="1" applyBorder="1" applyAlignment="1">
      <alignment horizontal="left" wrapText="1"/>
    </xf>
    <xf numFmtId="3" fontId="15" fillId="0" borderId="155" xfId="0" applyNumberFormat="1" applyFont="1" applyBorder="1" applyAlignment="1">
      <alignment horizontal="left"/>
    </xf>
    <xf numFmtId="3" fontId="15" fillId="0" borderId="64" xfId="0" applyNumberFormat="1" applyFont="1" applyBorder="1" applyAlignment="1">
      <alignment horizontal="left"/>
    </xf>
    <xf numFmtId="3" fontId="15" fillId="0" borderId="54" xfId="0" applyNumberFormat="1" applyFont="1" applyBorder="1"/>
    <xf numFmtId="3" fontId="15" fillId="0" borderId="64" xfId="0" applyNumberFormat="1" applyFont="1" applyBorder="1"/>
    <xf numFmtId="3" fontId="15" fillId="0" borderId="155" xfId="0" applyNumberFormat="1" applyFont="1" applyBorder="1" applyAlignment="1">
      <alignment horizontal="right" wrapText="1"/>
    </xf>
    <xf numFmtId="3" fontId="15" fillId="0" borderId="64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wrapText="1"/>
    </xf>
    <xf numFmtId="3" fontId="15" fillId="0" borderId="16" xfId="0" applyNumberFormat="1" applyFont="1" applyBorder="1" applyAlignment="1">
      <alignment wrapText="1"/>
    </xf>
    <xf numFmtId="3" fontId="15" fillId="0" borderId="16" xfId="0" applyNumberFormat="1" applyFont="1" applyBorder="1" applyAlignment="1">
      <alignment horizontal="right" wrapText="1"/>
    </xf>
    <xf numFmtId="3" fontId="15" fillId="0" borderId="65" xfId="0" applyNumberFormat="1" applyFont="1" applyBorder="1" applyAlignment="1">
      <alignment horizontal="right" wrapText="1"/>
    </xf>
    <xf numFmtId="3" fontId="15" fillId="0" borderId="195" xfId="0" applyNumberFormat="1" applyFont="1" applyBorder="1" applyAlignment="1">
      <alignment horizontal="right" wrapText="1"/>
    </xf>
    <xf numFmtId="3" fontId="15" fillId="0" borderId="13" xfId="0" applyNumberFormat="1" applyFont="1" applyBorder="1" applyAlignment="1">
      <alignment horizontal="right" wrapText="1"/>
    </xf>
    <xf numFmtId="166" fontId="15" fillId="0" borderId="12" xfId="0" applyFont="1" applyBorder="1" applyAlignment="1">
      <alignment horizontal="left" wrapText="1"/>
    </xf>
    <xf numFmtId="49" fontId="15" fillId="5" borderId="0" xfId="0" applyNumberFormat="1" applyFont="1" applyFill="1" applyAlignment="1">
      <alignment horizontal="left" wrapText="1"/>
    </xf>
    <xf numFmtId="3" fontId="15" fillId="5" borderId="0" xfId="0" applyNumberFormat="1" applyFont="1" applyFill="1" applyAlignment="1">
      <alignment wrapText="1"/>
    </xf>
    <xf numFmtId="3" fontId="15" fillId="5" borderId="155" xfId="0" applyNumberFormat="1" applyFont="1" applyFill="1" applyBorder="1" applyAlignment="1">
      <alignment horizontal="left" wrapText="1"/>
    </xf>
    <xf numFmtId="3" fontId="15" fillId="5" borderId="12" xfId="0" applyNumberFormat="1" applyFont="1" applyFill="1" applyBorder="1" applyAlignment="1">
      <alignment horizontal="right" wrapText="1"/>
    </xf>
    <xf numFmtId="3" fontId="15" fillId="5" borderId="155" xfId="0" applyNumberFormat="1" applyFont="1" applyFill="1" applyBorder="1" applyAlignment="1">
      <alignment horizontal="right" wrapText="1"/>
    </xf>
    <xf numFmtId="3" fontId="15" fillId="5" borderId="0" xfId="0" applyNumberFormat="1" applyFont="1" applyFill="1" applyAlignment="1">
      <alignment horizontal="right" wrapText="1"/>
    </xf>
    <xf numFmtId="1" fontId="15" fillId="2" borderId="12" xfId="0" applyNumberFormat="1" applyFont="1" applyFill="1" applyBorder="1"/>
    <xf numFmtId="166" fontId="15" fillId="2" borderId="0" xfId="0" applyFont="1" applyFill="1"/>
    <xf numFmtId="3" fontId="15" fillId="2" borderId="155" xfId="0" applyNumberFormat="1" applyFont="1" applyFill="1" applyBorder="1"/>
    <xf numFmtId="9" fontId="15" fillId="0" borderId="58" xfId="0" applyNumberFormat="1" applyFont="1" applyBorder="1" applyProtection="1">
      <protection locked="0"/>
    </xf>
    <xf numFmtId="166" fontId="15" fillId="2" borderId="155" xfId="0" applyFont="1" applyFill="1" applyBorder="1"/>
    <xf numFmtId="3" fontId="15" fillId="0" borderId="0" xfId="0" applyNumberFormat="1" applyFont="1" applyProtection="1">
      <protection locked="0"/>
    </xf>
    <xf numFmtId="3" fontId="15" fillId="0" borderId="68" xfId="0" applyNumberFormat="1" applyFont="1" applyBorder="1" applyProtection="1">
      <protection locked="0"/>
    </xf>
    <xf numFmtId="3" fontId="15" fillId="0" borderId="155" xfId="0" applyNumberFormat="1" applyFont="1" applyBorder="1" applyProtection="1">
      <protection locked="0"/>
    </xf>
    <xf numFmtId="3" fontId="15" fillId="0" borderId="59" xfId="0" applyNumberFormat="1" applyFont="1" applyBorder="1" applyProtection="1">
      <protection locked="0"/>
    </xf>
    <xf numFmtId="3" fontId="15" fillId="0" borderId="58" xfId="0" applyNumberFormat="1" applyFont="1" applyBorder="1" applyProtection="1">
      <protection locked="0"/>
    </xf>
    <xf numFmtId="1" fontId="15" fillId="0" borderId="0" xfId="0" applyNumberFormat="1" applyFont="1"/>
    <xf numFmtId="9" fontId="15" fillId="0" borderId="0" xfId="0" applyNumberFormat="1" applyFont="1" applyProtection="1">
      <protection locked="0"/>
    </xf>
    <xf numFmtId="1" fontId="15" fillId="0" borderId="0" xfId="0" applyNumberFormat="1" applyFont="1" applyProtection="1">
      <protection locked="0"/>
    </xf>
    <xf numFmtId="1" fontId="26" fillId="0" borderId="0" xfId="0" applyNumberFormat="1" applyFont="1" applyAlignment="1">
      <alignment horizontal="left"/>
    </xf>
    <xf numFmtId="0" fontId="26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15" fillId="0" borderId="13" xfId="0" applyNumberFormat="1" applyFont="1" applyBorder="1"/>
    <xf numFmtId="168" fontId="15" fillId="0" borderId="13" xfId="0" applyNumberFormat="1" applyFont="1" applyBorder="1" applyAlignment="1" applyProtection="1">
      <alignment horizontal="left" vertical="top"/>
      <protection locked="0"/>
    </xf>
    <xf numFmtId="166" fontId="15" fillId="0" borderId="13" xfId="0" applyFont="1" applyBorder="1"/>
    <xf numFmtId="3" fontId="15" fillId="0" borderId="13" xfId="0" applyNumberFormat="1" applyFont="1" applyBorder="1"/>
    <xf numFmtId="9" fontId="15" fillId="0" borderId="13" xfId="0" applyNumberFormat="1" applyFont="1" applyBorder="1" applyProtection="1">
      <protection locked="0"/>
    </xf>
    <xf numFmtId="3" fontId="15" fillId="0" borderId="13" xfId="0" applyNumberFormat="1" applyFont="1" applyBorder="1" applyProtection="1">
      <protection locked="0"/>
    </xf>
    <xf numFmtId="1" fontId="15" fillId="0" borderId="13" xfId="0" applyNumberFormat="1" applyFont="1" applyBorder="1" applyProtection="1">
      <protection locked="0"/>
    </xf>
    <xf numFmtId="166" fontId="0" fillId="6" borderId="0" xfId="0" applyFill="1" applyBorder="1" applyProtection="1"/>
    <xf numFmtId="166" fontId="5" fillId="6" borderId="0" xfId="0" applyFont="1" applyFill="1" applyBorder="1" applyProtection="1"/>
    <xf numFmtId="166" fontId="4" fillId="6" borderId="0" xfId="0" applyFont="1" applyFill="1" applyBorder="1" applyProtection="1"/>
    <xf numFmtId="3" fontId="21" fillId="6" borderId="0" xfId="0" applyNumberFormat="1" applyFont="1" applyFill="1" applyBorder="1" applyProtection="1"/>
    <xf numFmtId="166" fontId="33" fillId="6" borderId="0" xfId="0" applyFont="1" applyFill="1" applyBorder="1" applyAlignment="1" applyProtection="1">
      <alignment wrapText="1"/>
    </xf>
    <xf numFmtId="1" fontId="5" fillId="6" borderId="0" xfId="0" applyNumberFormat="1" applyFont="1" applyFill="1" applyBorder="1" applyAlignment="1" applyProtection="1">
      <alignment horizontal="left"/>
    </xf>
    <xf numFmtId="166" fontId="5" fillId="6" borderId="0" xfId="0" applyFont="1" applyFill="1" applyBorder="1" applyAlignment="1" applyProtection="1">
      <alignment horizontal="left"/>
    </xf>
    <xf numFmtId="0" fontId="21" fillId="6" borderId="0" xfId="0" applyNumberFormat="1" applyFont="1" applyFill="1" applyBorder="1" applyProtection="1"/>
    <xf numFmtId="0" fontId="5" fillId="6" borderId="0" xfId="0" applyNumberFormat="1" applyFont="1" applyFill="1" applyBorder="1" applyProtection="1"/>
    <xf numFmtId="22" fontId="5" fillId="6" borderId="0" xfId="0" applyNumberFormat="1" applyFont="1" applyFill="1" applyBorder="1" applyAlignment="1" applyProtection="1">
      <alignment horizontal="left"/>
    </xf>
    <xf numFmtId="14" fontId="5" fillId="6" borderId="0" xfId="0" applyNumberFormat="1" applyFont="1" applyFill="1" applyBorder="1" applyAlignment="1" applyProtection="1">
      <alignment horizontal="left"/>
    </xf>
    <xf numFmtId="14" fontId="5" fillId="6" borderId="0" xfId="0" applyNumberFormat="1" applyFont="1" applyFill="1" applyBorder="1" applyProtection="1"/>
    <xf numFmtId="14" fontId="0" fillId="6" borderId="0" xfId="0" applyNumberFormat="1" applyFill="1" applyBorder="1" applyAlignment="1" applyProtection="1">
      <alignment horizontal="left"/>
    </xf>
    <xf numFmtId="166" fontId="30" fillId="6" borderId="0" xfId="0" applyFont="1" applyFill="1" applyBorder="1" applyAlignment="1" applyProtection="1">
      <alignment horizontal="left" wrapText="1"/>
    </xf>
    <xf numFmtId="166" fontId="20" fillId="6" borderId="0" xfId="0" applyFont="1" applyFill="1" applyBorder="1" applyAlignment="1" applyProtection="1">
      <alignment wrapText="1"/>
    </xf>
    <xf numFmtId="166" fontId="31" fillId="6" borderId="0" xfId="16" applyFont="1" applyFill="1" applyBorder="1" applyAlignment="1" applyProtection="1">
      <alignment horizontal="left" wrapText="1"/>
    </xf>
    <xf numFmtId="166" fontId="30" fillId="6" borderId="0" xfId="0" applyFont="1" applyFill="1" applyBorder="1" applyAlignment="1" applyProtection="1"/>
    <xf numFmtId="166" fontId="20" fillId="6" borderId="0" xfId="0" applyFont="1" applyFill="1" applyBorder="1" applyProtection="1"/>
    <xf numFmtId="166" fontId="0" fillId="6" borderId="0" xfId="0" applyFill="1" applyBorder="1" applyAlignment="1" applyProtection="1"/>
    <xf numFmtId="166" fontId="32" fillId="6" borderId="0" xfId="0" applyFont="1" applyFill="1" applyBorder="1" applyAlignment="1" applyProtection="1"/>
    <xf numFmtId="166" fontId="20" fillId="6" borderId="0" xfId="0" applyFont="1" applyFill="1" applyBorder="1" applyAlignment="1" applyProtection="1"/>
    <xf numFmtId="166" fontId="46" fillId="0" borderId="0" xfId="0" applyFont="1" applyAlignment="1">
      <alignment horizontal="center" vertical="center" wrapText="1"/>
    </xf>
    <xf numFmtId="166" fontId="37" fillId="0" borderId="0" xfId="0" applyFont="1" applyAlignment="1">
      <alignment horizontal="left"/>
    </xf>
    <xf numFmtId="3" fontId="40" fillId="0" borderId="13" xfId="0" applyNumberFormat="1" applyFont="1" applyBorder="1" applyAlignment="1">
      <alignment horizontal="center"/>
    </xf>
    <xf numFmtId="166" fontId="43" fillId="0" borderId="13" xfId="0" applyFont="1" applyBorder="1" applyAlignment="1">
      <alignment horizontal="right"/>
    </xf>
    <xf numFmtId="166" fontId="41" fillId="0" borderId="0" xfId="0" applyFont="1" applyAlignment="1">
      <alignment vertical="center"/>
    </xf>
    <xf numFmtId="3" fontId="35" fillId="0" borderId="0" xfId="0" applyNumberFormat="1" applyFont="1" applyAlignment="1">
      <alignment horizontal="right"/>
    </xf>
    <xf numFmtId="14" fontId="15" fillId="0" borderId="0" xfId="0" applyNumberFormat="1" applyFont="1"/>
    <xf numFmtId="3" fontId="35" fillId="0" borderId="0" xfId="0" applyNumberFormat="1" applyFont="1" applyAlignment="1">
      <alignment horizontal="right" vertical="center"/>
    </xf>
    <xf numFmtId="166" fontId="35" fillId="0" borderId="0" xfId="0" applyFont="1" applyAlignment="1">
      <alignment wrapText="1"/>
    </xf>
    <xf numFmtId="3" fontId="35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left" vertical="top"/>
    </xf>
    <xf numFmtId="3" fontId="29" fillId="0" borderId="0" xfId="16" applyNumberFormat="1" applyProtection="1"/>
    <xf numFmtId="3" fontId="24" fillId="0" borderId="0" xfId="0" applyNumberFormat="1" applyFont="1"/>
    <xf numFmtId="3" fontId="15" fillId="0" borderId="0" xfId="0" applyNumberFormat="1" applyFont="1" applyAlignment="1">
      <alignment vertical="center"/>
    </xf>
    <xf numFmtId="166" fontId="35" fillId="0" borderId="0" xfId="0" applyFont="1" applyAlignment="1">
      <alignment horizontal="right" vertical="center"/>
    </xf>
    <xf numFmtId="166" fontId="36" fillId="0" borderId="0" xfId="0" applyFont="1" applyAlignment="1">
      <alignment vertical="center"/>
    </xf>
    <xf numFmtId="166" fontId="20" fillId="0" borderId="13" xfId="0" applyFont="1" applyBorder="1" applyAlignment="1">
      <alignment vertical="center" wrapText="1"/>
    </xf>
    <xf numFmtId="3" fontId="4" fillId="0" borderId="0" xfId="0" applyNumberFormat="1" applyFont="1"/>
    <xf numFmtId="166" fontId="24" fillId="0" borderId="0" xfId="0" applyFont="1"/>
    <xf numFmtId="166" fontId="15" fillId="0" borderId="0" xfId="0" applyFont="1" applyAlignment="1">
      <alignment wrapText="1"/>
    </xf>
    <xf numFmtId="166" fontId="53" fillId="0" borderId="0" xfId="0" applyFont="1" applyAlignment="1">
      <alignment horizontal="left"/>
    </xf>
    <xf numFmtId="166" fontId="54" fillId="0" borderId="0" xfId="0" applyFont="1" applyAlignment="1">
      <alignment horizontal="left"/>
    </xf>
    <xf numFmtId="166" fontId="15" fillId="0" borderId="0" xfId="0" applyFont="1" applyAlignment="1">
      <alignment vertical="top" wrapText="1"/>
    </xf>
    <xf numFmtId="166" fontId="55" fillId="0" borderId="0" xfId="0" applyFont="1" applyAlignment="1">
      <alignment horizontal="left"/>
    </xf>
    <xf numFmtId="166" fontId="56" fillId="0" borderId="0" xfId="0" applyFont="1" applyAlignment="1">
      <alignment horizontal="left"/>
    </xf>
    <xf numFmtId="166" fontId="57" fillId="0" borderId="0" xfId="0" applyFont="1" applyAlignment="1">
      <alignment horizontal="left"/>
    </xf>
    <xf numFmtId="166" fontId="34" fillId="0" borderId="0" xfId="0" applyFont="1"/>
    <xf numFmtId="166" fontId="58" fillId="0" borderId="0" xfId="0" applyFont="1" applyAlignment="1">
      <alignment horizontal="left"/>
    </xf>
    <xf numFmtId="3" fontId="40" fillId="0" borderId="0" xfId="0" applyNumberFormat="1" applyFont="1" applyAlignment="1">
      <alignment horizontal="center"/>
    </xf>
    <xf numFmtId="3" fontId="35" fillId="0" borderId="2" xfId="0" applyNumberFormat="1" applyFont="1" applyBorder="1" applyAlignment="1" applyProtection="1">
      <alignment horizontal="left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166" fontId="44" fillId="0" borderId="0" xfId="0" applyFont="1" applyFill="1" applyBorder="1" applyAlignment="1" applyProtection="1">
      <alignment wrapText="1"/>
    </xf>
    <xf numFmtId="4" fontId="37" fillId="0" borderId="19" xfId="0" applyNumberFormat="1" applyFont="1" applyFill="1" applyBorder="1" applyAlignment="1" applyProtection="1">
      <alignment horizontal="right"/>
    </xf>
    <xf numFmtId="4" fontId="37" fillId="0" borderId="37" xfId="0" applyNumberFormat="1" applyFont="1" applyFill="1" applyBorder="1" applyAlignment="1" applyProtection="1">
      <alignment horizontal="right"/>
    </xf>
    <xf numFmtId="4" fontId="37" fillId="0" borderId="20" xfId="0" applyNumberFormat="1" applyFont="1" applyFill="1" applyBorder="1" applyAlignment="1" applyProtection="1">
      <alignment horizontal="right"/>
    </xf>
    <xf numFmtId="4" fontId="15" fillId="0" borderId="19" xfId="0" applyNumberFormat="1" applyFont="1" applyFill="1" applyBorder="1" applyAlignment="1" applyProtection="1">
      <alignment horizontal="right"/>
    </xf>
    <xf numFmtId="4" fontId="15" fillId="0" borderId="37" xfId="0" applyNumberFormat="1" applyFont="1" applyFill="1" applyBorder="1" applyAlignment="1" applyProtection="1">
      <alignment horizontal="right"/>
    </xf>
    <xf numFmtId="4" fontId="15" fillId="0" borderId="20" xfId="0" applyNumberFormat="1" applyFont="1" applyFill="1" applyBorder="1" applyAlignment="1" applyProtection="1">
      <alignment horizontal="right"/>
    </xf>
    <xf numFmtId="4" fontId="15" fillId="0" borderId="27" xfId="0" applyNumberFormat="1" applyFont="1" applyFill="1" applyBorder="1" applyAlignment="1" applyProtection="1">
      <alignment horizontal="right"/>
    </xf>
    <xf numFmtId="4" fontId="37" fillId="0" borderId="31" xfId="0" applyNumberFormat="1" applyFont="1" applyFill="1" applyBorder="1" applyAlignment="1" applyProtection="1">
      <alignment horizontal="right"/>
    </xf>
    <xf numFmtId="4" fontId="37" fillId="0" borderId="44" xfId="0" applyNumberFormat="1" applyFont="1" applyFill="1" applyBorder="1" applyAlignment="1" applyProtection="1">
      <alignment horizontal="right"/>
    </xf>
    <xf numFmtId="4" fontId="37" fillId="0" borderId="32" xfId="0" applyNumberFormat="1" applyFont="1" applyFill="1" applyBorder="1" applyAlignment="1" applyProtection="1">
      <alignment horizontal="right"/>
    </xf>
    <xf numFmtId="4" fontId="15" fillId="0" borderId="31" xfId="0" applyNumberFormat="1" applyFont="1" applyFill="1" applyBorder="1" applyAlignment="1" applyProtection="1">
      <alignment horizontal="right"/>
    </xf>
    <xf numFmtId="4" fontId="15" fillId="0" borderId="44" xfId="0" applyNumberFormat="1" applyFont="1" applyFill="1" applyBorder="1" applyAlignment="1" applyProtection="1">
      <alignment horizontal="right"/>
    </xf>
    <xf numFmtId="4" fontId="15" fillId="0" borderId="32" xfId="0" applyNumberFormat="1" applyFont="1" applyFill="1" applyBorder="1" applyAlignment="1" applyProtection="1">
      <alignment horizontal="right"/>
    </xf>
    <xf numFmtId="4" fontId="15" fillId="0" borderId="36" xfId="0" applyNumberFormat="1" applyFont="1" applyFill="1" applyBorder="1" applyAlignment="1" applyProtection="1">
      <alignment horizontal="right"/>
    </xf>
    <xf numFmtId="4" fontId="37" fillId="0" borderId="21" xfId="0" applyNumberFormat="1" applyFont="1" applyFill="1" applyBorder="1" applyAlignment="1" applyProtection="1">
      <alignment horizontal="right"/>
    </xf>
    <xf numFmtId="4" fontId="37" fillId="0" borderId="41" xfId="0" applyNumberFormat="1" applyFont="1" applyFill="1" applyBorder="1" applyAlignment="1" applyProtection="1">
      <alignment horizontal="right"/>
    </xf>
    <xf numFmtId="4" fontId="37" fillId="0" borderId="22" xfId="0" applyNumberFormat="1" applyFont="1" applyFill="1" applyBorder="1" applyAlignment="1" applyProtection="1">
      <alignment horizontal="right"/>
    </xf>
    <xf numFmtId="4" fontId="15" fillId="0" borderId="21" xfId="0" applyNumberFormat="1" applyFont="1" applyFill="1" applyBorder="1" applyAlignment="1" applyProtection="1">
      <alignment horizontal="right"/>
    </xf>
    <xf numFmtId="4" fontId="15" fillId="0" borderId="41" xfId="0" applyNumberFormat="1" applyFont="1" applyFill="1" applyBorder="1" applyAlignment="1" applyProtection="1">
      <alignment horizontal="right"/>
    </xf>
    <xf numFmtId="4" fontId="15" fillId="0" borderId="22" xfId="0" applyNumberFormat="1" applyFont="1" applyFill="1" applyBorder="1" applyAlignment="1" applyProtection="1">
      <alignment horizontal="right"/>
    </xf>
    <xf numFmtId="4" fontId="15" fillId="0" borderId="28" xfId="0" applyNumberFormat="1" applyFont="1" applyFill="1" applyBorder="1" applyAlignment="1" applyProtection="1">
      <alignment horizontal="right"/>
    </xf>
    <xf numFmtId="4" fontId="37" fillId="0" borderId="23" xfId="0" applyNumberFormat="1" applyFont="1" applyFill="1" applyBorder="1" applyAlignment="1" applyProtection="1">
      <alignment horizontal="right"/>
    </xf>
    <xf numFmtId="4" fontId="37" fillId="0" borderId="42" xfId="0" applyNumberFormat="1" applyFont="1" applyFill="1" applyBorder="1" applyAlignment="1" applyProtection="1">
      <alignment horizontal="right"/>
    </xf>
    <xf numFmtId="4" fontId="37" fillId="0" borderId="24" xfId="0" applyNumberFormat="1" applyFont="1" applyFill="1" applyBorder="1" applyAlignment="1" applyProtection="1">
      <alignment horizontal="right"/>
    </xf>
    <xf numFmtId="4" fontId="15" fillId="0" borderId="23" xfId="0" applyNumberFormat="1" applyFont="1" applyFill="1" applyBorder="1" applyAlignment="1" applyProtection="1">
      <alignment horizontal="right"/>
    </xf>
    <xf numFmtId="4" fontId="15" fillId="0" borderId="42" xfId="0" applyNumberFormat="1" applyFont="1" applyFill="1" applyBorder="1" applyAlignment="1" applyProtection="1">
      <alignment horizontal="right"/>
    </xf>
    <xf numFmtId="4" fontId="15" fillId="0" borderId="24" xfId="0" applyNumberFormat="1" applyFont="1" applyFill="1" applyBorder="1" applyAlignment="1" applyProtection="1">
      <alignment horizontal="right"/>
    </xf>
    <xf numFmtId="4" fontId="15" fillId="0" borderId="47" xfId="0" applyNumberFormat="1" applyFont="1" applyFill="1" applyBorder="1" applyAlignment="1" applyProtection="1">
      <alignment horizontal="right"/>
    </xf>
    <xf numFmtId="4" fontId="15" fillId="0" borderId="154" xfId="0" applyNumberFormat="1" applyFont="1" applyFill="1" applyBorder="1" applyAlignment="1" applyProtection="1">
      <alignment horizontal="right"/>
    </xf>
    <xf numFmtId="4" fontId="15" fillId="0" borderId="52" xfId="0" applyNumberFormat="1" applyFont="1" applyFill="1" applyBorder="1" applyAlignment="1" applyProtection="1">
      <alignment horizontal="right"/>
    </xf>
    <xf numFmtId="4" fontId="15" fillId="0" borderId="48" xfId="0" applyNumberFormat="1" applyFont="1" applyFill="1" applyBorder="1" applyAlignment="1" applyProtection="1">
      <alignment horizontal="right"/>
    </xf>
    <xf numFmtId="4" fontId="15" fillId="0" borderId="43" xfId="0" applyNumberFormat="1" applyFont="1" applyFill="1" applyBorder="1" applyAlignment="1" applyProtection="1">
      <alignment horizontal="right"/>
    </xf>
    <xf numFmtId="4" fontId="15" fillId="0" borderId="26" xfId="0" applyNumberFormat="1" applyFont="1" applyFill="1" applyBorder="1" applyAlignment="1" applyProtection="1">
      <alignment horizontal="right"/>
    </xf>
    <xf numFmtId="4" fontId="15" fillId="0" borderId="30" xfId="0" applyNumberFormat="1" applyFont="1" applyFill="1" applyBorder="1" applyAlignment="1" applyProtection="1">
      <alignment horizontal="right"/>
    </xf>
    <xf numFmtId="4" fontId="37" fillId="0" borderId="38" xfId="0" applyNumberFormat="1" applyFont="1" applyFill="1" applyBorder="1" applyAlignment="1" applyProtection="1">
      <alignment horizontal="right"/>
    </xf>
    <xf numFmtId="4" fontId="37" fillId="0" borderId="39" xfId="0" applyNumberFormat="1" applyFont="1" applyFill="1" applyBorder="1" applyAlignment="1" applyProtection="1">
      <alignment horizontal="right"/>
    </xf>
    <xf numFmtId="4" fontId="37" fillId="0" borderId="40" xfId="0" applyNumberFormat="1" applyFont="1" applyFill="1" applyBorder="1" applyAlignment="1" applyProtection="1">
      <alignment horizontal="right"/>
    </xf>
    <xf numFmtId="4" fontId="15" fillId="0" borderId="38" xfId="0" applyNumberFormat="1" applyFont="1" applyFill="1" applyBorder="1" applyAlignment="1" applyProtection="1">
      <alignment horizontal="right"/>
    </xf>
    <xf numFmtId="4" fontId="15" fillId="0" borderId="39" xfId="0" applyNumberFormat="1" applyFont="1" applyFill="1" applyBorder="1" applyAlignment="1" applyProtection="1">
      <alignment horizontal="right"/>
    </xf>
    <xf numFmtId="4" fontId="15" fillId="0" borderId="40" xfId="0" applyNumberFormat="1" applyFont="1" applyFill="1" applyBorder="1" applyAlignment="1" applyProtection="1">
      <alignment horizontal="right"/>
    </xf>
    <xf numFmtId="4" fontId="15" fillId="0" borderId="46" xfId="0" applyNumberFormat="1" applyFont="1" applyFill="1" applyBorder="1" applyAlignment="1" applyProtection="1">
      <alignment horizontal="right"/>
    </xf>
    <xf numFmtId="3" fontId="15" fillId="0" borderId="199" xfId="0" applyNumberFormat="1" applyFont="1" applyFill="1" applyBorder="1" applyProtection="1">
      <protection locked="0"/>
    </xf>
    <xf numFmtId="3" fontId="15" fillId="0" borderId="179" xfId="0" applyNumberFormat="1" applyFont="1" applyFill="1" applyBorder="1" applyProtection="1">
      <protection locked="0"/>
    </xf>
    <xf numFmtId="3" fontId="15" fillId="0" borderId="182" xfId="0" applyNumberFormat="1" applyFont="1" applyFill="1" applyBorder="1" applyProtection="1">
      <protection locked="0"/>
    </xf>
    <xf numFmtId="3" fontId="15" fillId="0" borderId="203" xfId="0" applyNumberFormat="1" applyFont="1" applyFill="1" applyBorder="1" applyProtection="1">
      <protection locked="0"/>
    </xf>
    <xf numFmtId="3" fontId="15" fillId="0" borderId="202" xfId="0" applyNumberFormat="1" applyFont="1" applyFill="1" applyBorder="1" applyProtection="1">
      <protection locked="0"/>
    </xf>
    <xf numFmtId="3" fontId="15" fillId="0" borderId="204" xfId="0" applyNumberFormat="1" applyFont="1" applyFill="1" applyBorder="1" applyProtection="1">
      <protection locked="0"/>
    </xf>
    <xf numFmtId="3" fontId="59" fillId="0" borderId="0" xfId="0" applyNumberFormat="1" applyFont="1" applyProtection="1"/>
    <xf numFmtId="3" fontId="60" fillId="0" borderId="0" xfId="0" applyNumberFormat="1" applyFont="1" applyProtection="1"/>
    <xf numFmtId="3" fontId="61" fillId="0" borderId="0" xfId="0" applyNumberFormat="1" applyFont="1" applyProtection="1"/>
    <xf numFmtId="3" fontId="15" fillId="0" borderId="0" xfId="0" applyNumberFormat="1" applyFont="1" applyBorder="1" applyAlignment="1" applyProtection="1">
      <alignment horizontal="left"/>
    </xf>
    <xf numFmtId="4" fontId="62" fillId="0" borderId="19" xfId="0" applyNumberFormat="1" applyFont="1" applyFill="1" applyBorder="1" applyAlignment="1" applyProtection="1">
      <alignment horizontal="right"/>
    </xf>
    <xf numFmtId="4" fontId="62" fillId="0" borderId="37" xfId="0" applyNumberFormat="1" applyFont="1" applyFill="1" applyBorder="1" applyAlignment="1" applyProtection="1">
      <alignment horizontal="right"/>
    </xf>
    <xf numFmtId="4" fontId="62" fillId="0" borderId="20" xfId="0" applyNumberFormat="1" applyFont="1" applyFill="1" applyBorder="1" applyAlignment="1" applyProtection="1">
      <alignment horizontal="right"/>
    </xf>
    <xf numFmtId="4" fontId="62" fillId="2" borderId="19" xfId="0" applyNumberFormat="1" applyFont="1" applyFill="1" applyBorder="1" applyAlignment="1" applyProtection="1">
      <alignment horizontal="right"/>
    </xf>
    <xf numFmtId="4" fontId="62" fillId="2" borderId="37" xfId="0" applyNumberFormat="1" applyFont="1" applyFill="1" applyBorder="1" applyAlignment="1" applyProtection="1">
      <alignment horizontal="right"/>
    </xf>
    <xf numFmtId="4" fontId="62" fillId="2" borderId="27" xfId="0" applyNumberFormat="1" applyFont="1" applyFill="1" applyBorder="1" applyAlignment="1" applyProtection="1">
      <alignment horizontal="right"/>
    </xf>
    <xf numFmtId="4" fontId="62" fillId="0" borderId="27" xfId="0" applyNumberFormat="1" applyFont="1" applyFill="1" applyBorder="1" applyAlignment="1" applyProtection="1">
      <alignment horizontal="right"/>
    </xf>
    <xf numFmtId="3" fontId="15" fillId="0" borderId="92" xfId="0" applyNumberFormat="1" applyFont="1" applyFill="1" applyBorder="1" applyAlignment="1" applyProtection="1">
      <alignment horizontal="right" wrapText="1"/>
      <protection locked="0"/>
    </xf>
    <xf numFmtId="3" fontId="15" fillId="0" borderId="94" xfId="0" applyNumberFormat="1" applyFont="1" applyFill="1" applyBorder="1" applyAlignment="1" applyProtection="1">
      <alignment horizontal="right" wrapText="1"/>
      <protection locked="0"/>
    </xf>
    <xf numFmtId="3" fontId="15" fillId="0" borderId="205" xfId="0" applyNumberFormat="1" applyFont="1" applyBorder="1" applyAlignment="1" applyProtection="1">
      <alignment horizontal="left"/>
    </xf>
    <xf numFmtId="3" fontId="4" fillId="0" borderId="0" xfId="0" applyNumberFormat="1" applyFont="1" applyProtection="1"/>
    <xf numFmtId="3" fontId="15" fillId="0" borderId="19" xfId="0" applyNumberFormat="1" applyFont="1" applyFill="1" applyBorder="1" applyProtection="1">
      <protection locked="0"/>
    </xf>
    <xf numFmtId="3" fontId="15" fillId="0" borderId="37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15" fillId="2" borderId="19" xfId="0" applyNumberFormat="1" applyFont="1" applyFill="1" applyBorder="1" applyProtection="1"/>
    <xf numFmtId="3" fontId="15" fillId="2" borderId="37" xfId="0" applyNumberFormat="1" applyFont="1" applyFill="1" applyBorder="1" applyProtection="1"/>
    <xf numFmtId="3" fontId="15" fillId="2" borderId="27" xfId="0" applyNumberFormat="1" applyFont="1" applyFill="1" applyBorder="1" applyProtection="1"/>
    <xf numFmtId="3" fontId="15" fillId="0" borderId="100" xfId="0" applyNumberFormat="1" applyFont="1" applyFill="1" applyBorder="1" applyAlignment="1" applyProtection="1">
      <alignment horizontal="right" wrapText="1"/>
      <protection locked="0"/>
    </xf>
    <xf numFmtId="3" fontId="15" fillId="0" borderId="93" xfId="0" applyNumberFormat="1" applyFont="1" applyFill="1" applyBorder="1" applyAlignment="1" applyProtection="1">
      <alignment horizontal="right" wrapText="1"/>
      <protection locked="0"/>
    </xf>
    <xf numFmtId="166" fontId="5" fillId="0" borderId="0" xfId="0" applyFont="1" applyBorder="1" applyProtection="1"/>
    <xf numFmtId="3" fontId="15" fillId="0" borderId="178" xfId="0" applyNumberFormat="1" applyFont="1" applyFill="1" applyBorder="1" applyProtection="1">
      <protection locked="0"/>
    </xf>
    <xf numFmtId="3" fontId="15" fillId="0" borderId="190" xfId="0" applyNumberFormat="1" applyFont="1" applyFill="1" applyBorder="1" applyProtection="1">
      <protection locked="0"/>
    </xf>
    <xf numFmtId="3" fontId="15" fillId="0" borderId="200" xfId="0" applyNumberFormat="1" applyFont="1" applyFill="1" applyBorder="1" applyProtection="1">
      <protection locked="0"/>
    </xf>
    <xf numFmtId="3" fontId="15" fillId="0" borderId="201" xfId="0" applyNumberFormat="1" applyFont="1" applyFill="1" applyBorder="1" applyProtection="1">
      <protection locked="0"/>
    </xf>
    <xf numFmtId="3" fontId="15" fillId="0" borderId="102" xfId="0" applyNumberFormat="1" applyFont="1" applyFill="1" applyBorder="1" applyProtection="1">
      <protection locked="0"/>
    </xf>
    <xf numFmtId="3" fontId="15" fillId="0" borderId="134" xfId="0" applyNumberFormat="1" applyFont="1" applyFill="1" applyBorder="1" applyProtection="1">
      <protection locked="0"/>
    </xf>
    <xf numFmtId="3" fontId="15" fillId="0" borderId="118" xfId="0" applyNumberFormat="1" applyFont="1" applyFill="1" applyBorder="1" applyProtection="1">
      <protection locked="0"/>
    </xf>
    <xf numFmtId="3" fontId="15" fillId="0" borderId="115" xfId="0" applyNumberFormat="1" applyFont="1" applyFill="1" applyBorder="1" applyProtection="1">
      <protection locked="0"/>
    </xf>
    <xf numFmtId="3" fontId="15" fillId="0" borderId="57" xfId="0" applyNumberFormat="1" applyFont="1" applyFill="1" applyBorder="1" applyProtection="1">
      <protection locked="0"/>
    </xf>
    <xf numFmtId="166" fontId="5" fillId="0" borderId="0" xfId="0" applyFont="1" applyBorder="1"/>
    <xf numFmtId="166" fontId="35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vertical="center" wrapText="1"/>
    </xf>
    <xf numFmtId="166" fontId="15" fillId="0" borderId="0" xfId="0" applyFont="1" applyAlignment="1">
      <alignment vertical="center" wrapText="1"/>
    </xf>
    <xf numFmtId="166" fontId="46" fillId="3" borderId="196" xfId="0" applyFont="1" applyFill="1" applyBorder="1" applyAlignment="1">
      <alignment horizontal="center" vertical="center" wrapText="1"/>
    </xf>
    <xf numFmtId="166" fontId="46" fillId="3" borderId="197" xfId="0" applyFont="1" applyFill="1" applyBorder="1" applyAlignment="1">
      <alignment horizontal="center" vertical="center" wrapText="1"/>
    </xf>
    <xf numFmtId="166" fontId="46" fillId="3" borderId="198" xfId="0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/>
    </xf>
    <xf numFmtId="3" fontId="52" fillId="0" borderId="0" xfId="0" applyNumberFormat="1" applyFont="1" applyAlignment="1">
      <alignment horizontal="center"/>
    </xf>
    <xf numFmtId="49" fontId="37" fillId="0" borderId="13" xfId="0" applyNumberFormat="1" applyFont="1" applyBorder="1" applyAlignment="1">
      <alignment horizontal="left"/>
    </xf>
    <xf numFmtId="3" fontId="15" fillId="0" borderId="135" xfId="0" applyNumberFormat="1" applyFont="1" applyBorder="1" applyAlignment="1">
      <alignment horizontal="left" vertical="top" wrapText="1"/>
    </xf>
    <xf numFmtId="3" fontId="15" fillId="0" borderId="16" xfId="0" applyNumberFormat="1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left" vertical="center" wrapText="1"/>
    </xf>
    <xf numFmtId="3" fontId="15" fillId="0" borderId="17" xfId="0" applyNumberFormat="1" applyFont="1" applyBorder="1" applyAlignment="1">
      <alignment horizontal="left" vertical="center" wrapText="1"/>
    </xf>
    <xf numFmtId="166" fontId="35" fillId="0" borderId="0" xfId="0" applyFont="1" applyAlignment="1">
      <alignment horizontal="center" vertical="center" wrapText="1"/>
    </xf>
    <xf numFmtId="166" fontId="35" fillId="0" borderId="9" xfId="0" applyFont="1" applyBorder="1" applyAlignment="1">
      <alignment horizontal="center" vertical="center"/>
    </xf>
    <xf numFmtId="166" fontId="45" fillId="0" borderId="0" xfId="0" applyFont="1" applyAlignment="1">
      <alignment wrapText="1"/>
    </xf>
    <xf numFmtId="166" fontId="35" fillId="0" borderId="0" xfId="0" applyFont="1" applyAlignment="1">
      <alignment horizontal="center" vertical="center"/>
    </xf>
    <xf numFmtId="166" fontId="35" fillId="0" borderId="9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155" xfId="0" applyNumberFormat="1" applyFont="1" applyBorder="1" applyAlignment="1">
      <alignment horizontal="left" wrapText="1"/>
    </xf>
    <xf numFmtId="3" fontId="15" fillId="0" borderId="16" xfId="0" applyNumberFormat="1" applyFont="1" applyBorder="1" applyAlignment="1">
      <alignment horizontal="left" wrapText="1"/>
    </xf>
    <xf numFmtId="49" fontId="15" fillId="0" borderId="155" xfId="0" applyNumberFormat="1" applyFont="1" applyBorder="1" applyAlignment="1">
      <alignment horizontal="left" wrapText="1"/>
    </xf>
    <xf numFmtId="49" fontId="15" fillId="0" borderId="16" xfId="0" applyNumberFormat="1" applyFont="1" applyBorder="1" applyAlignment="1">
      <alignment horizontal="left" wrapText="1"/>
    </xf>
    <xf numFmtId="166" fontId="15" fillId="0" borderId="12" xfId="0" applyFont="1" applyBorder="1" applyAlignment="1">
      <alignment horizontal="left" wrapText="1"/>
    </xf>
    <xf numFmtId="166" fontId="15" fillId="0" borderId="17" xfId="0" applyFont="1" applyBorder="1" applyAlignment="1">
      <alignment horizontal="left" wrapText="1"/>
    </xf>
    <xf numFmtId="3" fontId="15" fillId="0" borderId="16" xfId="0" applyNumberFormat="1" applyFont="1" applyBorder="1" applyAlignment="1" applyProtection="1">
      <alignment horizontal="left" wrapText="1"/>
    </xf>
    <xf numFmtId="3" fontId="15" fillId="0" borderId="13" xfId="0" applyNumberFormat="1" applyFont="1" applyBorder="1" applyAlignment="1" applyProtection="1">
      <alignment horizontal="left" wrapText="1"/>
    </xf>
    <xf numFmtId="3" fontId="35" fillId="0" borderId="0" xfId="0" applyNumberFormat="1" applyFont="1" applyBorder="1" applyAlignment="1" applyProtection="1">
      <alignment horizontal="center" vertical="center" wrapText="1"/>
    </xf>
    <xf numFmtId="3" fontId="35" fillId="0" borderId="9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left" wrapText="1"/>
    </xf>
    <xf numFmtId="3" fontId="15" fillId="0" borderId="0" xfId="0" applyNumberFormat="1" applyFont="1" applyBorder="1" applyAlignment="1" applyProtection="1">
      <alignment horizontal="left" wrapText="1"/>
    </xf>
    <xf numFmtId="166" fontId="15" fillId="0" borderId="4" xfId="0" applyFont="1" applyBorder="1" applyAlignment="1" applyProtection="1">
      <alignment horizontal="center"/>
    </xf>
    <xf numFmtId="166" fontId="15" fillId="0" borderId="12" xfId="0" applyFont="1" applyBorder="1" applyAlignment="1" applyProtection="1">
      <alignment horizontal="center"/>
    </xf>
    <xf numFmtId="3" fontId="35" fillId="0" borderId="0" xfId="0" applyNumberFormat="1" applyFont="1" applyAlignment="1" applyProtection="1">
      <alignment horizontal="center" vertical="center" wrapText="1"/>
    </xf>
    <xf numFmtId="166" fontId="15" fillId="0" borderId="178" xfId="0" applyFont="1" applyBorder="1" applyAlignment="1" applyProtection="1">
      <alignment horizontal="left" vertical="top" wrapText="1"/>
    </xf>
    <xf numFmtId="166" fontId="15" fillId="0" borderId="102" xfId="0" applyFont="1" applyBorder="1" applyAlignment="1" applyProtection="1">
      <alignment vertical="top" wrapText="1"/>
    </xf>
    <xf numFmtId="166" fontId="15" fillId="0" borderId="179" xfId="0" applyFont="1" applyBorder="1" applyAlignment="1" applyProtection="1">
      <alignment horizontal="left" vertical="top" wrapText="1"/>
    </xf>
    <xf numFmtId="166" fontId="15" fillId="0" borderId="14" xfId="0" applyFont="1" applyBorder="1" applyAlignment="1" applyProtection="1">
      <alignment vertical="top" wrapText="1"/>
    </xf>
    <xf numFmtId="166" fontId="15" fillId="0" borderId="9" xfId="0" applyFont="1" applyBorder="1" applyAlignment="1" applyProtection="1">
      <alignment horizontal="center" vertical="center" wrapText="1"/>
    </xf>
    <xf numFmtId="166" fontId="15" fillId="0" borderId="155" xfId="9" applyFont="1" applyBorder="1" applyAlignment="1" applyProtection="1">
      <alignment horizontal="left" wrapText="1"/>
    </xf>
    <xf numFmtId="166" fontId="15" fillId="0" borderId="0" xfId="9" applyFont="1" applyBorder="1" applyAlignment="1" applyProtection="1">
      <alignment horizontal="left" wrapText="1"/>
    </xf>
    <xf numFmtId="166" fontId="15" fillId="0" borderId="12" xfId="9" applyFont="1" applyBorder="1" applyAlignment="1" applyProtection="1">
      <alignment horizontal="left" wrapText="1"/>
    </xf>
    <xf numFmtId="166" fontId="15" fillId="0" borderId="16" xfId="9" applyFont="1" applyBorder="1" applyAlignment="1" applyProtection="1">
      <alignment horizontal="left" wrapText="1"/>
    </xf>
    <xf numFmtId="166" fontId="15" fillId="0" borderId="13" xfId="9" applyFont="1" applyBorder="1" applyAlignment="1" applyProtection="1">
      <alignment horizontal="left" wrapText="1"/>
    </xf>
    <xf numFmtId="166" fontId="15" fillId="0" borderId="17" xfId="9" applyFont="1" applyBorder="1" applyAlignment="1" applyProtection="1">
      <alignment horizontal="left" wrapText="1"/>
    </xf>
    <xf numFmtId="3" fontId="15" fillId="0" borderId="155" xfId="9" applyNumberFormat="1" applyFont="1" applyBorder="1" applyAlignment="1" applyProtection="1">
      <alignment horizontal="left" wrapText="1"/>
    </xf>
    <xf numFmtId="3" fontId="15" fillId="0" borderId="0" xfId="9" applyNumberFormat="1" applyFont="1" applyBorder="1" applyAlignment="1" applyProtection="1">
      <alignment horizontal="left" wrapText="1"/>
    </xf>
    <xf numFmtId="3" fontId="15" fillId="0" borderId="16" xfId="9" applyNumberFormat="1" applyFont="1" applyBorder="1" applyAlignment="1" applyProtection="1">
      <alignment horizontal="left" wrapText="1"/>
    </xf>
    <xf numFmtId="3" fontId="15" fillId="0" borderId="13" xfId="9" applyNumberFormat="1" applyFont="1" applyBorder="1" applyAlignment="1" applyProtection="1">
      <alignment horizontal="left" wrapText="1"/>
    </xf>
    <xf numFmtId="3" fontId="35" fillId="0" borderId="9" xfId="0" applyNumberFormat="1" applyFont="1" applyBorder="1" applyAlignment="1" applyProtection="1">
      <alignment horizontal="center" vertical="center"/>
    </xf>
    <xf numFmtId="3" fontId="15" fillId="0" borderId="0" xfId="0" applyNumberFormat="1" applyFont="1" applyBorder="1" applyAlignment="1" applyProtection="1">
      <alignment horizontal="left" vertical="top" wrapText="1"/>
    </xf>
    <xf numFmtId="166" fontId="35" fillId="0" borderId="0" xfId="0" applyFont="1" applyBorder="1" applyAlignment="1" applyProtection="1">
      <alignment horizontal="center" vertical="center" wrapText="1"/>
    </xf>
    <xf numFmtId="166" fontId="35" fillId="0" borderId="9" xfId="0" applyFont="1" applyBorder="1" applyAlignment="1" applyProtection="1">
      <alignment horizontal="center" vertical="center" wrapText="1"/>
    </xf>
    <xf numFmtId="3" fontId="35" fillId="0" borderId="78" xfId="0" applyNumberFormat="1" applyFont="1" applyBorder="1" applyAlignment="1" applyProtection="1">
      <alignment horizontal="left" vertical="top" wrapText="1"/>
    </xf>
    <xf numFmtId="3" fontId="35" fillId="0" borderId="0" xfId="0" applyNumberFormat="1" applyFont="1" applyBorder="1" applyAlignment="1" applyProtection="1">
      <alignment horizontal="left" vertical="top" wrapText="1"/>
    </xf>
    <xf numFmtId="3" fontId="35" fillId="0" borderId="9" xfId="0" applyNumberFormat="1" applyFont="1" applyBorder="1" applyAlignment="1" applyProtection="1">
      <alignment horizontal="left" vertical="top" wrapText="1"/>
    </xf>
    <xf numFmtId="3" fontId="15" fillId="0" borderId="155" xfId="0" applyNumberFormat="1" applyFont="1" applyBorder="1" applyAlignment="1" applyProtection="1">
      <alignment horizontal="left" wrapText="1"/>
    </xf>
    <xf numFmtId="3" fontId="15" fillId="0" borderId="74" xfId="0" applyNumberFormat="1" applyFont="1" applyBorder="1" applyAlignment="1" applyProtection="1">
      <alignment horizontal="left" wrapText="1"/>
    </xf>
    <xf numFmtId="3" fontId="15" fillId="0" borderId="75" xfId="0" applyNumberFormat="1" applyFont="1" applyBorder="1" applyAlignment="1" applyProtection="1">
      <alignment horizontal="left" wrapText="1"/>
    </xf>
    <xf numFmtId="3" fontId="15" fillId="0" borderId="102" xfId="0" applyNumberFormat="1" applyFont="1" applyBorder="1" applyAlignment="1" applyProtection="1">
      <alignment horizontal="left" vertical="top" wrapText="1"/>
    </xf>
    <xf numFmtId="3" fontId="15" fillId="0" borderId="13" xfId="0" applyNumberFormat="1" applyFont="1" applyBorder="1" applyAlignment="1" applyProtection="1">
      <alignment horizontal="left" vertical="top" wrapText="1"/>
    </xf>
    <xf numFmtId="3" fontId="15" fillId="0" borderId="70" xfId="0" applyNumberFormat="1" applyFont="1" applyBorder="1" applyAlignment="1" applyProtection="1">
      <alignment horizontal="left" vertical="top" wrapText="1"/>
    </xf>
    <xf numFmtId="3" fontId="15" fillId="0" borderId="71" xfId="0" applyNumberFormat="1" applyFont="1" applyBorder="1" applyAlignment="1" applyProtection="1">
      <alignment horizontal="left" vertical="top" wrapText="1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3" fontId="15" fillId="0" borderId="188" xfId="0" applyNumberFormat="1" applyFont="1" applyBorder="1" applyAlignment="1" applyProtection="1">
      <alignment horizontal="right" wrapText="1"/>
    </xf>
    <xf numFmtId="3" fontId="15" fillId="0" borderId="163" xfId="0" applyNumberFormat="1" applyFont="1" applyBorder="1" applyAlignment="1" applyProtection="1">
      <alignment horizontal="right" wrapText="1"/>
    </xf>
    <xf numFmtId="3" fontId="15" fillId="0" borderId="146" xfId="0" applyNumberFormat="1" applyFont="1" applyBorder="1" applyAlignment="1" applyProtection="1">
      <alignment horizontal="right" wrapText="1"/>
    </xf>
    <xf numFmtId="3" fontId="15" fillId="0" borderId="189" xfId="0" applyNumberFormat="1" applyFont="1" applyBorder="1" applyAlignment="1" applyProtection="1">
      <alignment horizontal="right" wrapText="1"/>
    </xf>
    <xf numFmtId="3" fontId="15" fillId="0" borderId="167" xfId="0" applyNumberFormat="1" applyFont="1" applyBorder="1" applyAlignment="1" applyProtection="1">
      <alignment horizontal="right" wrapText="1"/>
    </xf>
    <xf numFmtId="3" fontId="15" fillId="0" borderId="168" xfId="0" applyNumberFormat="1" applyFont="1" applyBorder="1" applyAlignment="1" applyProtection="1">
      <alignment horizontal="right" wrapText="1"/>
    </xf>
    <xf numFmtId="3" fontId="15" fillId="0" borderId="190" xfId="0" applyNumberFormat="1" applyFont="1" applyBorder="1" applyAlignment="1">
      <alignment horizontal="right" wrapText="1"/>
    </xf>
    <xf numFmtId="3" fontId="15" fillId="0" borderId="135" xfId="0" applyNumberFormat="1" applyFont="1" applyBorder="1" applyAlignment="1">
      <alignment horizontal="right" wrapText="1"/>
    </xf>
    <xf numFmtId="3" fontId="15" fillId="0" borderId="158" xfId="0" applyNumberFormat="1" applyFont="1" applyBorder="1" applyAlignment="1">
      <alignment horizontal="right" wrapText="1"/>
    </xf>
    <xf numFmtId="3" fontId="35" fillId="0" borderId="2" xfId="0" applyNumberFormat="1" applyFont="1" applyBorder="1" applyAlignment="1" applyProtection="1">
      <alignment horizontal="left"/>
    </xf>
    <xf numFmtId="3" fontId="35" fillId="0" borderId="1" xfId="0" applyNumberFormat="1" applyFont="1" applyBorder="1" applyAlignment="1" applyProtection="1">
      <alignment horizontal="left"/>
    </xf>
    <xf numFmtId="3" fontId="35" fillId="0" borderId="4" xfId="0" applyNumberFormat="1" applyFont="1" applyBorder="1" applyAlignment="1" applyProtection="1">
      <alignment horizontal="left"/>
    </xf>
    <xf numFmtId="3" fontId="35" fillId="0" borderId="0" xfId="0" applyNumberFormat="1" applyFont="1" applyFill="1" applyAlignment="1" applyProtection="1">
      <alignment horizontal="center" vertical="center" wrapText="1"/>
    </xf>
    <xf numFmtId="3" fontId="35" fillId="0" borderId="9" xfId="0" applyNumberFormat="1" applyFont="1" applyFill="1" applyBorder="1" applyAlignment="1" applyProtection="1">
      <alignment horizontal="center" vertical="center" wrapText="1"/>
    </xf>
    <xf numFmtId="3" fontId="35" fillId="6" borderId="9" xfId="0" applyNumberFormat="1" applyFont="1" applyFill="1" applyBorder="1" applyAlignment="1" applyProtection="1">
      <alignment horizontal="center" vertical="center" wrapText="1"/>
    </xf>
  </cellXfs>
  <cellStyles count="32">
    <cellStyle name="Comma 2" xfId="5" xr:uid="{00000000-0005-0000-0000-000000000000}"/>
    <cellStyle name="Comma 3" xfId="14" xr:uid="{00000000-0005-0000-0000-000001000000}"/>
    <cellStyle name="Currency 2" xfId="6" xr:uid="{00000000-0005-0000-0000-000002000000}"/>
    <cellStyle name="Hyperlink" xfId="16" builtinId="8"/>
    <cellStyle name="Hyperlink 2" xfId="7" xr:uid="{00000000-0005-0000-0000-000004000000}"/>
    <cellStyle name="Hyperlink 3" xfId="20" xr:uid="{00000000-0005-0000-0000-000005000000}"/>
    <cellStyle name="Hyperlink 3 2" xfId="27" xr:uid="{00000000-0005-0000-0000-000006000000}"/>
    <cellStyle name="Normal" xfId="0" builtinId="0"/>
    <cellStyle name="Normal 10" xfId="31" xr:uid="{374EC276-A9C9-43D3-83B3-6F4BD68840CD}"/>
    <cellStyle name="Normal 11" xfId="23" xr:uid="{00000000-0005-0000-0000-000008000000}"/>
    <cellStyle name="Normal 2" xfId="10" xr:uid="{00000000-0005-0000-0000-000009000000}"/>
    <cellStyle name="Normal 2 2" xfId="12" xr:uid="{00000000-0005-0000-0000-00000A000000}"/>
    <cellStyle name="Normal 2 3" xfId="15" xr:uid="{00000000-0005-0000-0000-00000B000000}"/>
    <cellStyle name="Normal 2 4" xfId="24" xr:uid="{00000000-0005-0000-0000-00000C000000}"/>
    <cellStyle name="Normal 3" xfId="13" xr:uid="{00000000-0005-0000-0000-00000D000000}"/>
    <cellStyle name="Normal 3 2" xfId="18" xr:uid="{00000000-0005-0000-0000-00000E000000}"/>
    <cellStyle name="Normal 3 3" xfId="29" xr:uid="{87B856F7-D562-495E-84EC-04ABBF03BC56}"/>
    <cellStyle name="Normal 4" xfId="17" xr:uid="{00000000-0005-0000-0000-00000F000000}"/>
    <cellStyle name="Normal 4 2" xfId="30" xr:uid="{3B6F7B57-8133-427A-8F6B-3AD36C2988AA}"/>
    <cellStyle name="Normal 5" xfId="19" xr:uid="{00000000-0005-0000-0000-000010000000}"/>
    <cellStyle name="Normal 5 2" xfId="25" xr:uid="{00000000-0005-0000-0000-000011000000}"/>
    <cellStyle name="Normal 6" xfId="26" xr:uid="{00000000-0005-0000-0000-000012000000}"/>
    <cellStyle name="Normal 7" xfId="28" xr:uid="{73F7035B-5DAF-414A-8009-3799E23D8EE1}"/>
    <cellStyle name="Normal 8" xfId="11" xr:uid="{00000000-0005-0000-0000-000013000000}"/>
    <cellStyle name="Normal 9" xfId="21" xr:uid="{00000000-0005-0000-0000-000014000000}"/>
    <cellStyle name="Normal_CL17_11b" xfId="9" xr:uid="{00000000-0005-0000-0000-000015000000}"/>
    <cellStyle name="Normal_compare" xfId="1" xr:uid="{00000000-0005-0000-0000-000016000000}"/>
    <cellStyle name="Normal_newtab" xfId="2" xr:uid="{00000000-0005-0000-0000-00001D000000}"/>
    <cellStyle name="Normal_Table 5" xfId="3" xr:uid="{00000000-0005-0000-0000-00001E000000}"/>
    <cellStyle name="Normal_tresults" xfId="4" xr:uid="{00000000-0005-0000-0000-00001F000000}"/>
    <cellStyle name="Percent 2" xfId="8" xr:uid="{00000000-0005-0000-0000-000022000000}"/>
    <cellStyle name="Percent 2 2" xfId="22" xr:uid="{00000000-0005-0000-0000-000023000000}"/>
  </cellStyles>
  <dxfs count="64">
    <dxf>
      <font>
        <color rgb="FFFF0000"/>
      </font>
    </dxf>
    <dxf>
      <font>
        <color rgb="FFFF0000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34998626667073579"/>
      </font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1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border>
        <left style="thin">
          <color theme="0" tint="-0.14996795556505021"/>
        </left>
        <vertical/>
        <horizontal/>
      </border>
    </dxf>
    <dxf>
      <border>
        <left style="thin">
          <color auto="1"/>
        </left>
        <vertical/>
        <horizontal/>
      </border>
    </dxf>
    <dxf>
      <font>
        <color rgb="FF009900"/>
      </font>
    </dxf>
    <dxf>
      <font>
        <b val="0"/>
        <i val="0"/>
        <color theme="9" tint="-0.24994659260841701"/>
      </font>
    </dxf>
    <dxf>
      <font>
        <color rgb="FF0099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mruColors>
      <color rgb="FFFF9933"/>
      <color rgb="FFFF66FF"/>
      <color rgb="FFF9AD6F"/>
      <color rgb="FFDDEBF7"/>
      <color rgb="FFBBE3F7"/>
      <color rgb="FFFF0000"/>
      <color rgb="FFFFFF99"/>
      <color rgb="FFCCFFCC"/>
      <color rgb="FF00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14288</xdr:colOff>
      <xdr:row>21</xdr:row>
      <xdr:rowOff>161925</xdr:rowOff>
    </xdr:from>
    <xdr:to>
      <xdr:col>10</xdr:col>
      <xdr:colOff>276266</xdr:colOff>
      <xdr:row>43</xdr:row>
      <xdr:rowOff>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088B6-6D9D-40F6-BA1A-BEE25E6CA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5429250"/>
          <a:ext cx="5534065" cy="35814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SES/2018-19/Templates/HESES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Validation"/>
      <sheetName val="1 Full-time"/>
      <sheetName val="1 Checks"/>
      <sheetName val="2 Sandwich"/>
      <sheetName val="2 Checks"/>
      <sheetName val="3 Part-time"/>
      <sheetName val="3 Checks"/>
      <sheetName val="4 Year abroad"/>
      <sheetName val="4 Checks"/>
      <sheetName val="5 Planning"/>
      <sheetName val="5 Checks"/>
      <sheetName val="6 Subcontractual"/>
      <sheetName val="6 Checks"/>
      <sheetName val="7a Health full-time"/>
      <sheetName val="7a Checks"/>
      <sheetName val="7b Health sandwich"/>
      <sheetName val="7b Checks"/>
      <sheetName val="7c Health part-time"/>
      <sheetName val="7c Checks"/>
      <sheetName val="8 Location"/>
      <sheetName val="8 Checks"/>
      <sheetName val="Comparison 1"/>
      <sheetName val="Comparison 2"/>
      <sheetName val="Comparison 3"/>
      <sheetName val="Other comparisons"/>
      <sheetName val="A Summary"/>
      <sheetName val="B High-cost"/>
      <sheetName val="C Student premium"/>
      <sheetName val="D Erasmus+"/>
      <sheetName val="E NMAH supplement"/>
      <sheetName val="F Other TAs"/>
      <sheetName val="G Parameters"/>
      <sheetName val="Config"/>
      <sheetName val="T123Config"/>
      <sheetName val="T4Config"/>
      <sheetName val="T5Config"/>
      <sheetName val="T6Config"/>
      <sheetName val="T7Config"/>
      <sheetName val="T8Config"/>
      <sheetName val="ComparisonConfig"/>
      <sheetName val="SummaryConfig"/>
      <sheetName val="HighcostConfig"/>
      <sheetName val="SPConfig"/>
      <sheetName val="ErasmusConfig"/>
      <sheetName val="HealthsuppConfig"/>
      <sheetName val="TargetedConfig"/>
      <sheetName val="ParametersConfig"/>
      <sheetName val="ValidationConfig"/>
      <sheetName val="ComparisonCheckConfig"/>
      <sheetName val="SummaryCheckConfig"/>
      <sheetName val="HighcostCheckConfig"/>
      <sheetName val="SPCheckConfig"/>
      <sheetName val="ErasmusCheckConfig"/>
      <sheetName val="HealthsuppCheckConfig"/>
      <sheetName val="TargetedCheck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o.meone@neware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J42"/>
  <sheetViews>
    <sheetView showGridLines="0" tabSelected="1" topLeftCell="A16" workbookViewId="0">
      <selection activeCell="N41" sqref="N41"/>
    </sheetView>
  </sheetViews>
  <sheetFormatPr defaultColWidth="9.1328125" defaultRowHeight="12.75" x14ac:dyDescent="0.35"/>
  <cols>
    <col min="1" max="5" width="7.1328125" style="3" customWidth="1"/>
    <col min="6" max="6" width="16.73046875" style="3" bestFit="1" customWidth="1"/>
    <col min="7" max="21" width="7.1328125" style="3" customWidth="1"/>
    <col min="22" max="22" width="9.1328125" style="3" customWidth="1"/>
    <col min="23" max="23" width="10.1328125" style="3" customWidth="1"/>
    <col min="24" max="24" width="10.3984375" style="3" customWidth="1"/>
    <col min="25" max="25" width="10.1328125" style="3" customWidth="1"/>
    <col min="26" max="26" width="10.73046875" style="3" customWidth="1"/>
    <col min="27" max="27" width="11.3984375" style="3" customWidth="1"/>
    <col min="28" max="29" width="9.1328125" style="3" customWidth="1"/>
    <col min="30" max="30" width="11" style="3" customWidth="1"/>
    <col min="31" max="32" width="9.1328125" style="3" customWidth="1"/>
    <col min="33" max="33" width="15.59765625" style="3" customWidth="1"/>
    <col min="34" max="34" width="9.1328125" style="3" customWidth="1"/>
    <col min="35" max="35" width="7.73046875" style="3" customWidth="1"/>
    <col min="36" max="36" width="9.1328125" style="3" customWidth="1"/>
    <col min="37" max="16384" width="9.1328125" style="3"/>
  </cols>
  <sheetData>
    <row r="1" spans="1:36" ht="13.15" thickBot="1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</row>
    <row r="2" spans="1:36" ht="75" customHeight="1" thickBot="1" x14ac:dyDescent="0.4">
      <c r="A2" s="17"/>
      <c r="B2" s="678" t="s">
        <v>161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80"/>
      <c r="U2" s="17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</row>
    <row r="3" spans="1:36" ht="29.65" x14ac:dyDescent="0.35">
      <c r="A3" s="17"/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17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</row>
    <row r="4" spans="1:36" ht="24.75" x14ac:dyDescent="0.65">
      <c r="A4" s="681" t="s">
        <v>138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</row>
    <row r="5" spans="1:36" ht="20.25" x14ac:dyDescent="0.55000000000000004">
      <c r="A5" s="682" t="s">
        <v>139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</row>
    <row r="6" spans="1:36" ht="25.15" x14ac:dyDescent="0.7">
      <c r="A6" s="683"/>
      <c r="B6" s="683"/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3"/>
      <c r="O6" s="683"/>
      <c r="P6" s="683"/>
      <c r="Q6" s="683"/>
      <c r="R6" s="683"/>
      <c r="S6" s="683"/>
      <c r="T6" s="683"/>
      <c r="U6" s="683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0"/>
      <c r="AI6" s="540"/>
      <c r="AJ6" s="540"/>
    </row>
    <row r="7" spans="1:36" ht="24.75" x14ac:dyDescent="0.65">
      <c r="A7" s="17"/>
      <c r="B7" s="17"/>
      <c r="C7" s="589"/>
      <c r="D7" s="589"/>
      <c r="E7" s="249" t="s">
        <v>0</v>
      </c>
      <c r="F7" s="562" t="s">
        <v>126</v>
      </c>
      <c r="G7" s="17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</row>
    <row r="8" spans="1:36" ht="24.75" x14ac:dyDescent="0.65">
      <c r="A8" s="20"/>
      <c r="B8" s="20"/>
      <c r="C8" s="563"/>
      <c r="D8" s="563"/>
      <c r="E8" s="564" t="s">
        <v>1</v>
      </c>
      <c r="F8" s="684" t="s">
        <v>127</v>
      </c>
      <c r="G8" s="684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</row>
    <row r="9" spans="1:36" ht="13.9" x14ac:dyDescent="0.35">
      <c r="A9" s="565" t="s">
        <v>2</v>
      </c>
      <c r="B9" s="375"/>
      <c r="C9" s="375"/>
      <c r="D9" s="375"/>
      <c r="E9" s="375"/>
      <c r="F9" s="375"/>
      <c r="G9" s="375"/>
      <c r="H9" s="375"/>
      <c r="I9" s="17"/>
      <c r="J9" s="17"/>
      <c r="K9" s="17"/>
      <c r="L9" s="17"/>
      <c r="M9" s="17"/>
      <c r="N9" s="374"/>
      <c r="O9" s="17"/>
      <c r="P9" s="17"/>
      <c r="Q9" s="17"/>
      <c r="R9" s="17"/>
      <c r="S9" s="17"/>
      <c r="T9" s="17"/>
      <c r="U9" s="17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</row>
    <row r="10" spans="1:36" ht="13.5" x14ac:dyDescent="0.4">
      <c r="A10" s="17"/>
      <c r="B10" s="17"/>
      <c r="C10" s="374"/>
      <c r="D10" s="17"/>
      <c r="E10" s="566" t="s">
        <v>3</v>
      </c>
      <c r="F10" s="567">
        <v>44537</v>
      </c>
      <c r="G10" s="17"/>
      <c r="H10" s="17"/>
      <c r="I10" s="17"/>
      <c r="J10" s="17"/>
      <c r="K10" s="17"/>
      <c r="L10" s="17"/>
      <c r="M10" s="292" t="s">
        <v>140</v>
      </c>
      <c r="N10" s="17"/>
      <c r="O10" s="17"/>
      <c r="P10" s="17"/>
      <c r="Q10" s="420"/>
      <c r="R10" s="17"/>
      <c r="S10" s="17"/>
      <c r="T10" s="17"/>
      <c r="U10" s="17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</row>
    <row r="11" spans="1:36" ht="13.5" x14ac:dyDescent="0.4">
      <c r="A11" s="17"/>
      <c r="B11" s="388"/>
      <c r="C11" s="388"/>
      <c r="D11" s="17"/>
      <c r="E11" s="568" t="s">
        <v>4</v>
      </c>
      <c r="F11" s="388">
        <v>3</v>
      </c>
      <c r="G11" s="17"/>
      <c r="H11" s="374"/>
      <c r="I11" s="569"/>
      <c r="J11" s="17"/>
      <c r="K11" s="569"/>
      <c r="L11" s="569"/>
      <c r="M11" s="675" t="s">
        <v>141</v>
      </c>
      <c r="N11" s="675"/>
      <c r="O11" s="675"/>
      <c r="P11" s="675"/>
      <c r="Q11" s="675"/>
      <c r="R11" s="675"/>
      <c r="S11" s="675"/>
      <c r="T11" s="675"/>
      <c r="U11" s="675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</row>
    <row r="12" spans="1:36" ht="13.5" x14ac:dyDescent="0.4">
      <c r="A12" s="17"/>
      <c r="B12" s="388"/>
      <c r="C12" s="388"/>
      <c r="D12" s="17"/>
      <c r="E12" s="568" t="s">
        <v>5</v>
      </c>
      <c r="F12" s="567">
        <v>44540</v>
      </c>
      <c r="G12" s="17"/>
      <c r="H12" s="374"/>
      <c r="I12" s="569"/>
      <c r="J12" s="17"/>
      <c r="K12" s="569"/>
      <c r="L12" s="569"/>
      <c r="M12" s="675"/>
      <c r="N12" s="675"/>
      <c r="O12" s="675"/>
      <c r="P12" s="675"/>
      <c r="Q12" s="675"/>
      <c r="R12" s="675"/>
      <c r="S12" s="675"/>
      <c r="T12" s="675"/>
      <c r="U12" s="675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</row>
    <row r="13" spans="1:36" ht="13.5" x14ac:dyDescent="0.4">
      <c r="A13" s="17"/>
      <c r="B13" s="17"/>
      <c r="C13" s="17"/>
      <c r="D13" s="17"/>
      <c r="E13" s="570"/>
      <c r="F13" s="571"/>
      <c r="G13" s="17"/>
      <c r="H13" s="17"/>
      <c r="I13" s="17"/>
      <c r="J13" s="17"/>
      <c r="K13" s="569"/>
      <c r="L13" s="569"/>
      <c r="M13" s="675"/>
      <c r="N13" s="675"/>
      <c r="O13" s="675"/>
      <c r="P13" s="675"/>
      <c r="Q13" s="675"/>
      <c r="R13" s="675"/>
      <c r="S13" s="675"/>
      <c r="T13" s="675"/>
      <c r="U13" s="675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</row>
    <row r="14" spans="1:36" ht="13.5" x14ac:dyDescent="0.4">
      <c r="A14" s="17"/>
      <c r="B14" s="388"/>
      <c r="C14" s="388"/>
      <c r="D14" s="482"/>
      <c r="E14" s="566" t="s">
        <v>128</v>
      </c>
      <c r="F14" s="388" t="s">
        <v>129</v>
      </c>
      <c r="G14" s="17"/>
      <c r="H14" s="17"/>
      <c r="I14" s="17"/>
      <c r="J14" s="17"/>
      <c r="K14" s="17"/>
      <c r="L14" s="17"/>
      <c r="M14" s="675"/>
      <c r="N14" s="675"/>
      <c r="O14" s="675"/>
      <c r="P14" s="675"/>
      <c r="Q14" s="675"/>
      <c r="R14" s="675"/>
      <c r="S14" s="675"/>
      <c r="T14" s="675"/>
      <c r="U14" s="675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</row>
    <row r="15" spans="1:36" ht="13.5" x14ac:dyDescent="0.4">
      <c r="A15" s="17"/>
      <c r="B15" s="17"/>
      <c r="C15" s="388"/>
      <c r="D15" s="482"/>
      <c r="E15" s="566" t="s">
        <v>130</v>
      </c>
      <c r="F15" s="572" t="s">
        <v>131</v>
      </c>
      <c r="G15" s="17"/>
      <c r="H15" s="17"/>
      <c r="I15" s="17"/>
      <c r="J15" s="17"/>
      <c r="K15" s="17"/>
      <c r="L15" s="17"/>
      <c r="M15" s="675"/>
      <c r="N15" s="675"/>
      <c r="O15" s="675"/>
      <c r="P15" s="675"/>
      <c r="Q15" s="675"/>
      <c r="R15" s="675"/>
      <c r="S15" s="675"/>
      <c r="T15" s="675"/>
      <c r="U15" s="675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</row>
    <row r="16" spans="1:36" ht="13.5" x14ac:dyDescent="0.4">
      <c r="A16" s="17"/>
      <c r="B16" s="17"/>
      <c r="C16" s="17"/>
      <c r="D16" s="17"/>
      <c r="E16" s="566" t="s">
        <v>132</v>
      </c>
      <c r="F16" s="388" t="s">
        <v>133</v>
      </c>
      <c r="G16" s="17"/>
      <c r="H16" s="17"/>
      <c r="I16" s="17"/>
      <c r="J16" s="17"/>
      <c r="K16" s="420"/>
      <c r="L16" s="17"/>
      <c r="M16" s="675"/>
      <c r="N16" s="675"/>
      <c r="O16" s="675"/>
      <c r="P16" s="675"/>
      <c r="Q16" s="675"/>
      <c r="R16" s="675"/>
      <c r="S16" s="675"/>
      <c r="T16" s="675"/>
      <c r="U16" s="675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</row>
    <row r="17" spans="1:36" ht="13.5" x14ac:dyDescent="0.4">
      <c r="A17" s="573"/>
      <c r="B17" s="388"/>
      <c r="C17" s="388"/>
      <c r="D17" s="482"/>
      <c r="E17" s="388"/>
      <c r="F17" s="17"/>
      <c r="G17" s="17"/>
      <c r="H17" s="374"/>
      <c r="I17" s="17"/>
      <c r="J17" s="17"/>
      <c r="K17" s="17"/>
      <c r="L17" s="17"/>
      <c r="M17" s="17"/>
      <c r="N17" s="374"/>
      <c r="O17" s="17"/>
      <c r="P17" s="17"/>
      <c r="Q17" s="17"/>
      <c r="R17" s="17"/>
      <c r="S17" s="17"/>
      <c r="T17" s="17"/>
      <c r="U17" s="17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</row>
    <row r="18" spans="1:36" ht="13.5" x14ac:dyDescent="0.35">
      <c r="A18" s="17"/>
      <c r="B18" s="388"/>
      <c r="C18" s="17"/>
      <c r="D18" s="574"/>
      <c r="E18" s="575" t="s">
        <v>6</v>
      </c>
      <c r="F18" s="676" t="s">
        <v>134</v>
      </c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540"/>
      <c r="W18" s="541"/>
      <c r="X18" s="545"/>
      <c r="Y18" s="546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0"/>
    </row>
    <row r="19" spans="1:36" ht="13.5" x14ac:dyDescent="0.35">
      <c r="A19" s="17"/>
      <c r="B19" s="374"/>
      <c r="C19" s="576"/>
      <c r="D19" s="489"/>
      <c r="E19" s="575" t="s">
        <v>7</v>
      </c>
      <c r="F19" s="677" t="s">
        <v>135</v>
      </c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540"/>
      <c r="W19" s="541"/>
      <c r="X19" s="543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0"/>
    </row>
    <row r="20" spans="1:36" ht="13.5" x14ac:dyDescent="0.35">
      <c r="A20" s="20"/>
      <c r="B20" s="20"/>
      <c r="C20" s="57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540"/>
      <c r="W20" s="541"/>
      <c r="X20" s="547"/>
      <c r="Y20" s="541"/>
      <c r="Z20" s="548"/>
      <c r="AA20" s="541"/>
      <c r="AB20" s="548"/>
      <c r="AC20" s="541"/>
      <c r="AD20" s="548"/>
      <c r="AE20" s="541"/>
      <c r="AF20" s="541"/>
      <c r="AG20" s="541"/>
      <c r="AH20" s="541"/>
      <c r="AI20" s="541"/>
      <c r="AJ20" s="540"/>
    </row>
    <row r="21" spans="1:36" ht="15" x14ac:dyDescent="0.4">
      <c r="A21" s="565"/>
      <c r="B21" s="374"/>
      <c r="C21" s="374"/>
      <c r="D21" s="481"/>
      <c r="E21" s="374"/>
      <c r="F21" s="374"/>
      <c r="G21" s="374"/>
      <c r="H21" s="374"/>
      <c r="I21" s="578"/>
      <c r="J21" s="374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540"/>
      <c r="W21" s="541"/>
      <c r="X21" s="549"/>
      <c r="Y21" s="541"/>
      <c r="Z21" s="550"/>
      <c r="AA21" s="551"/>
      <c r="AB21" s="551"/>
      <c r="AC21" s="551"/>
      <c r="AD21" s="541"/>
      <c r="AE21" s="541"/>
      <c r="AF21" s="541"/>
      <c r="AG21" s="541"/>
      <c r="AH21" s="541"/>
      <c r="AI21" s="541"/>
      <c r="AJ21" s="540"/>
    </row>
    <row r="22" spans="1:36" ht="13.9" x14ac:dyDescent="0.4">
      <c r="A22" s="565"/>
      <c r="B22" s="388" t="s">
        <v>136</v>
      </c>
      <c r="C22" s="388"/>
      <c r="D22" s="482"/>
      <c r="E22" s="388"/>
      <c r="F22" s="388"/>
      <c r="G22" s="388"/>
      <c r="H22" s="388"/>
      <c r="I22" s="578"/>
      <c r="J22" s="374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540"/>
      <c r="W22" s="541"/>
      <c r="X22" s="545"/>
      <c r="Y22" s="541"/>
      <c r="Z22" s="548"/>
      <c r="AA22" s="541"/>
      <c r="AB22" s="541"/>
      <c r="AC22" s="541"/>
      <c r="AD22" s="541"/>
      <c r="AE22" s="541"/>
      <c r="AF22" s="541"/>
      <c r="AG22" s="541"/>
      <c r="AH22" s="541"/>
      <c r="AI22" s="541"/>
      <c r="AJ22" s="540"/>
    </row>
    <row r="23" spans="1:36" ht="13.5" x14ac:dyDescent="0.4">
      <c r="A23" s="489"/>
      <c r="B23" s="579"/>
      <c r="C23" s="420"/>
      <c r="D23" s="579"/>
      <c r="E23" s="420"/>
      <c r="F23" s="420"/>
      <c r="G23" s="420"/>
      <c r="H23" s="17"/>
      <c r="I23" s="17"/>
      <c r="J23" s="17"/>
      <c r="K23" s="579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540"/>
      <c r="W23" s="373"/>
      <c r="X23" s="373"/>
      <c r="Y23" s="373"/>
      <c r="Z23" s="540"/>
      <c r="AA23" s="540"/>
      <c r="AB23" s="540"/>
      <c r="AC23" s="540"/>
      <c r="AD23" s="540"/>
      <c r="AE23" s="540"/>
      <c r="AF23" s="540"/>
      <c r="AG23" s="540"/>
      <c r="AH23" s="540"/>
      <c r="AI23" s="540"/>
      <c r="AJ23" s="540"/>
    </row>
    <row r="24" spans="1:36" ht="13.5" x14ac:dyDescent="0.4">
      <c r="A24" s="580"/>
      <c r="B24" s="581"/>
      <c r="C24" s="580"/>
      <c r="D24" s="581"/>
      <c r="E24" s="580"/>
      <c r="F24" s="580"/>
      <c r="G24" s="580"/>
      <c r="H24" s="17"/>
      <c r="I24" s="580"/>
      <c r="J24" s="580"/>
      <c r="K24" s="581"/>
      <c r="L24" s="580"/>
      <c r="M24" s="580"/>
      <c r="N24" s="580"/>
      <c r="O24" s="580"/>
      <c r="P24" s="580"/>
      <c r="Q24" s="580"/>
      <c r="R24" s="580"/>
      <c r="S24" s="17"/>
      <c r="T24" s="17"/>
      <c r="U24" s="17"/>
      <c r="V24" s="540"/>
      <c r="W24" s="541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</row>
    <row r="25" spans="1:36" ht="13.5" x14ac:dyDescent="0.4">
      <c r="A25" s="580"/>
      <c r="B25" s="582"/>
      <c r="C25" s="583"/>
      <c r="D25" s="582"/>
      <c r="E25" s="583"/>
      <c r="F25" s="583"/>
      <c r="G25" s="583"/>
      <c r="H25" s="17"/>
      <c r="I25" s="580"/>
      <c r="J25" s="580"/>
      <c r="K25" s="582"/>
      <c r="L25" s="580"/>
      <c r="M25" s="580"/>
      <c r="N25" s="580"/>
      <c r="O25" s="580"/>
      <c r="P25" s="580"/>
      <c r="Q25" s="580"/>
      <c r="R25" s="580"/>
      <c r="S25" s="17"/>
      <c r="T25" s="17"/>
      <c r="U25" s="17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540"/>
    </row>
    <row r="26" spans="1:36" ht="13.5" x14ac:dyDescent="0.4">
      <c r="A26" s="580"/>
      <c r="B26" s="584"/>
      <c r="C26" s="580"/>
      <c r="D26" s="584"/>
      <c r="E26" s="580"/>
      <c r="F26" s="580"/>
      <c r="G26" s="580"/>
      <c r="H26" s="17"/>
      <c r="I26" s="580"/>
      <c r="J26" s="580"/>
      <c r="K26" s="584"/>
      <c r="L26" s="580"/>
      <c r="M26" s="580"/>
      <c r="N26" s="580"/>
      <c r="O26" s="580"/>
      <c r="P26" s="580"/>
      <c r="Q26" s="580"/>
      <c r="R26" s="580"/>
      <c r="S26" s="17"/>
      <c r="T26" s="17"/>
      <c r="U26" s="17"/>
      <c r="V26" s="540"/>
      <c r="W26" s="542"/>
      <c r="X26" s="540"/>
      <c r="Y26" s="552"/>
      <c r="Z26" s="540"/>
      <c r="AA26" s="540"/>
      <c r="AB26" s="540"/>
      <c r="AC26" s="540"/>
      <c r="AD26" s="540"/>
      <c r="AE26" s="540"/>
      <c r="AF26" s="540"/>
      <c r="AG26" s="540"/>
      <c r="AH26" s="540"/>
      <c r="AI26" s="540"/>
      <c r="AJ26" s="540"/>
    </row>
    <row r="27" spans="1:36" ht="13.5" x14ac:dyDescent="0.4">
      <c r="A27" s="583"/>
      <c r="B27" s="585"/>
      <c r="C27" s="580"/>
      <c r="D27" s="585"/>
      <c r="E27" s="580"/>
      <c r="F27" s="580"/>
      <c r="G27" s="580"/>
      <c r="H27" s="17"/>
      <c r="I27" s="583"/>
      <c r="J27" s="583"/>
      <c r="K27" s="585"/>
      <c r="L27" s="583"/>
      <c r="M27" s="583"/>
      <c r="N27" s="583"/>
      <c r="O27" s="583"/>
      <c r="P27" s="583"/>
      <c r="Q27" s="583"/>
      <c r="R27" s="583"/>
      <c r="S27" s="17"/>
      <c r="T27" s="17"/>
      <c r="U27" s="17"/>
      <c r="V27" s="540"/>
      <c r="W27" s="540"/>
      <c r="X27" s="540"/>
      <c r="Y27" s="540"/>
      <c r="Z27" s="540"/>
      <c r="AA27" s="540"/>
      <c r="AB27" s="540"/>
      <c r="AC27" s="540"/>
      <c r="AD27" s="540"/>
      <c r="AE27" s="540"/>
      <c r="AF27" s="540"/>
      <c r="AG27" s="540"/>
      <c r="AH27" s="540"/>
      <c r="AI27" s="540"/>
      <c r="AJ27" s="540"/>
    </row>
    <row r="28" spans="1:36" ht="13.5" x14ac:dyDescent="0.4">
      <c r="A28" s="580"/>
      <c r="B28" s="586"/>
      <c r="C28" s="580"/>
      <c r="D28" s="586"/>
      <c r="E28" s="580"/>
      <c r="F28" s="580"/>
      <c r="G28" s="580"/>
      <c r="H28" s="17"/>
      <c r="I28" s="580"/>
      <c r="J28" s="580"/>
      <c r="K28" s="586"/>
      <c r="L28" s="580"/>
      <c r="M28" s="580"/>
      <c r="N28" s="580"/>
      <c r="O28" s="580"/>
      <c r="P28" s="580"/>
      <c r="Q28" s="580"/>
      <c r="R28" s="580"/>
      <c r="S28" s="17"/>
      <c r="T28" s="17"/>
      <c r="U28" s="17"/>
      <c r="V28" s="540"/>
      <c r="W28" s="542"/>
      <c r="X28" s="540"/>
      <c r="Y28" s="540"/>
      <c r="Z28" s="540"/>
      <c r="AA28" s="542"/>
      <c r="AB28" s="540"/>
      <c r="AC28" s="540"/>
      <c r="AD28" s="540"/>
      <c r="AE28" s="542"/>
      <c r="AF28" s="540"/>
      <c r="AG28" s="540"/>
      <c r="AH28" s="540"/>
      <c r="AI28" s="540"/>
      <c r="AJ28" s="540"/>
    </row>
    <row r="29" spans="1:36" ht="13.5" x14ac:dyDescent="0.4">
      <c r="A29" s="587"/>
      <c r="B29" s="588"/>
      <c r="C29" s="420"/>
      <c r="D29" s="588"/>
      <c r="E29" s="420"/>
      <c r="F29" s="420"/>
      <c r="G29" s="420"/>
      <c r="H29" s="588"/>
      <c r="I29" s="17"/>
      <c r="J29" s="17"/>
      <c r="K29" s="588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540"/>
      <c r="W29" s="540"/>
      <c r="X29" s="540"/>
      <c r="Y29" s="540"/>
      <c r="Z29" s="540"/>
      <c r="AA29" s="540"/>
      <c r="AB29" s="540"/>
      <c r="AC29" s="540"/>
      <c r="AD29" s="540"/>
      <c r="AE29" s="541"/>
      <c r="AF29" s="541"/>
      <c r="AG29" s="540"/>
      <c r="AH29" s="540"/>
      <c r="AI29" s="540"/>
      <c r="AJ29" s="540"/>
    </row>
    <row r="30" spans="1:36" ht="13.5" x14ac:dyDescent="0.4">
      <c r="A30" s="420"/>
      <c r="B30" s="588"/>
      <c r="C30" s="420"/>
      <c r="D30" s="588"/>
      <c r="E30" s="420"/>
      <c r="F30" s="420"/>
      <c r="G30" s="420"/>
      <c r="H30" s="588"/>
      <c r="I30" s="17"/>
      <c r="J30" s="17"/>
      <c r="K30" s="588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540"/>
      <c r="W30" s="540"/>
      <c r="X30" s="540"/>
      <c r="Y30" s="540"/>
      <c r="Z30" s="540"/>
      <c r="AA30" s="540"/>
      <c r="AB30" s="540"/>
      <c r="AC30" s="540"/>
      <c r="AD30" s="540"/>
      <c r="AE30" s="541"/>
      <c r="AF30" s="541"/>
      <c r="AG30" s="540"/>
      <c r="AH30" s="540"/>
      <c r="AI30" s="540"/>
      <c r="AJ30" s="540"/>
    </row>
    <row r="31" spans="1:36" ht="13.15" x14ac:dyDescent="0.35">
      <c r="A31" s="540"/>
      <c r="B31" s="553"/>
      <c r="C31" s="553"/>
      <c r="D31" s="553"/>
      <c r="E31" s="553"/>
      <c r="F31" s="553"/>
      <c r="G31" s="553"/>
      <c r="H31" s="553"/>
      <c r="I31" s="554"/>
      <c r="J31" s="554"/>
      <c r="K31" s="554"/>
      <c r="L31" s="554"/>
      <c r="M31" s="554"/>
      <c r="N31" s="554"/>
      <c r="O31" s="554"/>
      <c r="P31" s="554"/>
      <c r="Q31" s="540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1"/>
      <c r="AF31" s="541"/>
      <c r="AG31" s="540"/>
      <c r="AH31" s="540"/>
      <c r="AI31" s="540"/>
      <c r="AJ31" s="540"/>
    </row>
    <row r="32" spans="1:36" ht="16.5" customHeight="1" x14ac:dyDescent="0.35">
      <c r="A32" s="540"/>
      <c r="B32" s="555"/>
      <c r="C32" s="555"/>
      <c r="D32" s="555"/>
      <c r="E32" s="553"/>
      <c r="F32" s="553"/>
      <c r="G32" s="553"/>
      <c r="H32" s="553"/>
      <c r="I32" s="554"/>
      <c r="J32" s="554"/>
      <c r="K32" s="554"/>
      <c r="L32" s="554"/>
      <c r="M32" s="554"/>
      <c r="N32" s="554"/>
      <c r="O32" s="554"/>
      <c r="P32" s="554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1"/>
      <c r="AF32" s="541"/>
      <c r="AG32" s="540"/>
      <c r="AH32" s="540"/>
      <c r="AI32" s="540"/>
      <c r="AJ32" s="540"/>
    </row>
    <row r="33" spans="1:36" ht="13.15" x14ac:dyDescent="0.35">
      <c r="A33" s="556"/>
      <c r="B33" s="557"/>
      <c r="C33" s="557"/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40"/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1"/>
      <c r="AF33" s="541"/>
      <c r="AG33" s="540"/>
      <c r="AH33" s="540"/>
      <c r="AI33" s="540"/>
      <c r="AJ33" s="540"/>
    </row>
    <row r="34" spans="1:36" ht="12.75" customHeight="1" x14ac:dyDescent="0.35">
      <c r="A34" s="558"/>
      <c r="B34" s="540"/>
      <c r="C34" s="540"/>
      <c r="D34" s="540"/>
      <c r="E34" s="540"/>
      <c r="F34" s="540"/>
      <c r="G34" s="540"/>
      <c r="H34" s="540"/>
      <c r="I34" s="540"/>
      <c r="J34" s="540"/>
      <c r="K34" s="540"/>
      <c r="L34" s="540"/>
      <c r="M34" s="540"/>
      <c r="N34" s="540"/>
      <c r="O34" s="540"/>
      <c r="P34" s="540"/>
      <c r="Q34" s="540"/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  <c r="AC34" s="540"/>
      <c r="AD34" s="540"/>
      <c r="AE34" s="541"/>
      <c r="AF34" s="541"/>
      <c r="AG34" s="540"/>
      <c r="AH34" s="540"/>
      <c r="AI34" s="540"/>
      <c r="AJ34" s="540"/>
    </row>
    <row r="35" spans="1:36" ht="13.15" x14ac:dyDescent="0.35">
      <c r="A35" s="556"/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4"/>
      <c r="N35" s="554"/>
      <c r="O35" s="554"/>
      <c r="P35" s="554"/>
      <c r="Q35" s="540"/>
      <c r="R35" s="540"/>
      <c r="S35" s="540"/>
      <c r="T35" s="540"/>
      <c r="U35" s="540"/>
      <c r="V35" s="540"/>
      <c r="W35" s="541"/>
      <c r="X35" s="540"/>
      <c r="Y35" s="540"/>
      <c r="Z35" s="540"/>
      <c r="AA35" s="541"/>
      <c r="AB35" s="540"/>
      <c r="AC35" s="540"/>
      <c r="AD35" s="373"/>
      <c r="AE35" s="541"/>
      <c r="AF35" s="541"/>
      <c r="AG35" s="540"/>
      <c r="AH35" s="540"/>
      <c r="AI35" s="540"/>
      <c r="AJ35" s="540"/>
    </row>
    <row r="36" spans="1:36" ht="13.15" x14ac:dyDescent="0.35">
      <c r="A36" s="556"/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40"/>
      <c r="R36" s="540"/>
      <c r="S36" s="540"/>
      <c r="T36" s="540"/>
      <c r="U36" s="540"/>
      <c r="V36" s="540"/>
      <c r="W36" s="541"/>
      <c r="X36" s="540"/>
      <c r="Y36" s="540"/>
      <c r="Z36" s="540"/>
      <c r="AA36" s="541"/>
      <c r="AB36" s="540"/>
      <c r="AC36" s="540"/>
      <c r="AD36" s="540"/>
      <c r="AE36" s="541"/>
      <c r="AF36" s="541"/>
      <c r="AG36" s="540"/>
      <c r="AH36" s="540"/>
      <c r="AI36" s="540"/>
      <c r="AJ36" s="540"/>
    </row>
    <row r="37" spans="1:36" ht="13.5" x14ac:dyDescent="0.4">
      <c r="A37" s="559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0"/>
      <c r="R37" s="540"/>
      <c r="S37" s="540"/>
      <c r="T37" s="540"/>
      <c r="U37" s="540"/>
      <c r="V37" s="540"/>
      <c r="W37" s="541"/>
      <c r="X37" s="540"/>
      <c r="Y37" s="540"/>
      <c r="Z37" s="540"/>
      <c r="AA37" s="541"/>
      <c r="AB37" s="540"/>
      <c r="AC37" s="540"/>
      <c r="AD37" s="540"/>
      <c r="AE37" s="541"/>
      <c r="AF37" s="541"/>
      <c r="AG37" s="540"/>
      <c r="AH37" s="540"/>
      <c r="AI37" s="540"/>
      <c r="AJ37" s="540"/>
    </row>
    <row r="38" spans="1:36" ht="13.15" x14ac:dyDescent="0.35">
      <c r="A38" s="556"/>
      <c r="B38" s="554"/>
      <c r="C38" s="554"/>
      <c r="D38" s="554"/>
      <c r="E38" s="554"/>
      <c r="F38" s="554"/>
      <c r="G38" s="554"/>
      <c r="H38" s="554"/>
      <c r="I38" s="554"/>
      <c r="J38" s="554"/>
      <c r="K38" s="554"/>
      <c r="L38" s="554"/>
      <c r="M38" s="554"/>
      <c r="N38" s="554"/>
      <c r="O38" s="554"/>
      <c r="P38" s="554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1"/>
      <c r="AF38" s="541"/>
      <c r="AG38" s="540"/>
      <c r="AH38" s="540"/>
      <c r="AI38" s="540"/>
      <c r="AJ38" s="540"/>
    </row>
    <row r="39" spans="1:36" ht="13.15" x14ac:dyDescent="0.35">
      <c r="A39" s="556"/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560"/>
      <c r="M39" s="560"/>
      <c r="N39" s="560"/>
      <c r="O39" s="560"/>
      <c r="P39" s="56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373"/>
      <c r="AF39" s="373"/>
      <c r="AG39" s="373"/>
      <c r="AH39" s="540"/>
      <c r="AI39" s="540"/>
      <c r="AJ39" s="540"/>
    </row>
    <row r="40" spans="1:36" ht="13.15" x14ac:dyDescent="0.35">
      <c r="A40" s="556"/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373"/>
      <c r="AF40" s="373"/>
      <c r="AG40" s="373"/>
      <c r="AH40" s="540"/>
      <c r="AI40" s="540"/>
      <c r="AJ40" s="540"/>
    </row>
    <row r="41" spans="1:36" x14ac:dyDescent="0.35">
      <c r="A41" s="558"/>
      <c r="B41" s="540"/>
      <c r="C41" s="540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</row>
    <row r="42" spans="1:36" x14ac:dyDescent="0.35">
      <c r="A42" s="540"/>
      <c r="B42" s="540"/>
      <c r="C42" s="540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</row>
  </sheetData>
  <mergeCells count="8">
    <mergeCell ref="M11:U16"/>
    <mergeCell ref="F18:U18"/>
    <mergeCell ref="F19:U19"/>
    <mergeCell ref="B2:T2"/>
    <mergeCell ref="A4:U4"/>
    <mergeCell ref="A5:U5"/>
    <mergeCell ref="A6:U6"/>
    <mergeCell ref="F8:G8"/>
  </mergeCells>
  <conditionalFormatting sqref="D18 F18">
    <cfRule type="cellIs" dxfId="63" priority="2" operator="notEqual">
      <formula>"No validation errors"</formula>
    </cfRule>
    <cfRule type="cellIs" dxfId="62" priority="4" operator="equal">
      <formula>"No validation errors"</formula>
    </cfRule>
  </conditionalFormatting>
  <conditionalFormatting sqref="D19 F19">
    <cfRule type="cellIs" dxfId="61" priority="1" operator="notEqual">
      <formula>"No first-stage credibility warnings"</formula>
    </cfRule>
    <cfRule type="cellIs" dxfId="60" priority="3" operator="equal">
      <formula>"No first-stage credibility warnings"</formula>
    </cfRule>
  </conditionalFormatting>
  <hyperlinks>
    <hyperlink ref="F15" r:id="rId1" xr:uid="{55CD5591-0ED4-4267-9B59-7CF5729C754A}"/>
  </hyperlinks>
  <pageMargins left="0.70866141732283472" right="0.70866141732283472" top="0.74803149606299213" bottom="0.74803149606299213" header="0.31496062992125984" footer="0.31496062992125984"/>
  <pageSetup paperSize="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  <pageSetUpPr fitToPage="1"/>
  </sheetPr>
  <dimension ref="A1:AA88"/>
  <sheetViews>
    <sheetView showGridLines="0" workbookViewId="0">
      <pane xSplit="2" topLeftCell="C1" activePane="topRight" state="frozen"/>
      <selection sqref="A1:F1"/>
      <selection pane="topRight"/>
    </sheetView>
  </sheetViews>
  <sheetFormatPr defaultColWidth="9.1328125" defaultRowHeight="13.15" x14ac:dyDescent="0.35"/>
  <cols>
    <col min="1" max="1" width="7.59765625" style="36" customWidth="1"/>
    <col min="2" max="2" width="12" style="36" customWidth="1"/>
    <col min="3" max="3" width="73.86328125" style="36" customWidth="1"/>
    <col min="4" max="4" width="8" style="36" customWidth="1"/>
    <col min="5" max="5" width="10.265625" style="36" customWidth="1"/>
    <col min="6" max="6" width="8" style="36" customWidth="1"/>
    <col min="7" max="7" width="10.265625" style="36" customWidth="1"/>
    <col min="8" max="8" width="7.73046875" style="36" customWidth="1"/>
    <col min="9" max="9" width="10" style="36" customWidth="1"/>
    <col min="10" max="10" width="17.86328125" style="36" customWidth="1"/>
    <col min="11" max="11" width="9.1328125" style="36" customWidth="1"/>
    <col min="12" max="26" width="9.59765625" style="36" customWidth="1"/>
    <col min="27" max="27" width="5.1328125" style="36" customWidth="1"/>
    <col min="28" max="16384" width="9.1328125" style="36"/>
  </cols>
  <sheetData>
    <row r="1" spans="1:27" ht="15" x14ac:dyDescent="0.4">
      <c r="A1" s="481" t="s">
        <v>142</v>
      </c>
      <c r="B1" s="420"/>
      <c r="C1" s="420"/>
      <c r="D1" s="420"/>
      <c r="E1" s="420"/>
      <c r="F1" s="420"/>
      <c r="G1" s="420"/>
      <c r="H1" s="420"/>
      <c r="I1" s="482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</row>
    <row r="2" spans="1:27" ht="15.75" customHeight="1" x14ac:dyDescent="0.35">
      <c r="A2" s="691"/>
      <c r="B2" s="691"/>
      <c r="C2" s="691"/>
      <c r="D2" s="691"/>
      <c r="E2" s="691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</row>
    <row r="3" spans="1:27" ht="15.75" customHeight="1" x14ac:dyDescent="0.4">
      <c r="A3" s="691"/>
      <c r="B3" s="691"/>
      <c r="C3" s="691"/>
      <c r="D3" s="691"/>
      <c r="E3" s="691"/>
      <c r="F3" s="292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</row>
    <row r="4" spans="1:27" ht="18.75" customHeight="1" x14ac:dyDescent="0.35">
      <c r="A4" s="691"/>
      <c r="B4" s="691"/>
      <c r="C4" s="691"/>
      <c r="D4" s="691"/>
      <c r="E4" s="691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</row>
    <row r="5" spans="1:27" ht="26.25" customHeight="1" x14ac:dyDescent="0.35">
      <c r="A5" s="692" t="s">
        <v>102</v>
      </c>
      <c r="B5" s="692"/>
      <c r="C5" s="692"/>
      <c r="D5" s="692" t="s">
        <v>102</v>
      </c>
      <c r="E5" s="692"/>
      <c r="F5" s="692"/>
      <c r="G5" s="692"/>
      <c r="H5" s="692"/>
      <c r="I5" s="692"/>
      <c r="J5" s="689" t="s">
        <v>102</v>
      </c>
      <c r="K5" s="689"/>
      <c r="L5" s="689" t="s">
        <v>102</v>
      </c>
      <c r="M5" s="689"/>
      <c r="N5" s="689"/>
      <c r="O5" s="689"/>
      <c r="P5" s="689"/>
      <c r="Q5" s="689" t="s">
        <v>102</v>
      </c>
      <c r="R5" s="689"/>
      <c r="S5" s="689"/>
      <c r="T5" s="689"/>
      <c r="U5" s="689"/>
      <c r="V5" s="689" t="s">
        <v>102</v>
      </c>
      <c r="W5" s="689"/>
      <c r="X5" s="689"/>
      <c r="Y5" s="689"/>
      <c r="Z5" s="689"/>
    </row>
    <row r="6" spans="1:27" ht="26.25" customHeight="1" thickBot="1" x14ac:dyDescent="0.4">
      <c r="A6" s="690" t="s">
        <v>68</v>
      </c>
      <c r="B6" s="690"/>
      <c r="C6" s="690"/>
      <c r="D6" s="690" t="s">
        <v>68</v>
      </c>
      <c r="E6" s="690"/>
      <c r="F6" s="690"/>
      <c r="G6" s="690"/>
      <c r="H6" s="690"/>
      <c r="I6" s="690"/>
      <c r="J6" s="693" t="s">
        <v>68</v>
      </c>
      <c r="K6" s="693"/>
      <c r="L6" s="690" t="s">
        <v>68</v>
      </c>
      <c r="M6" s="690"/>
      <c r="N6" s="690"/>
      <c r="O6" s="690"/>
      <c r="P6" s="690"/>
      <c r="Q6" s="690" t="s">
        <v>68</v>
      </c>
      <c r="R6" s="690"/>
      <c r="S6" s="690"/>
      <c r="T6" s="690"/>
      <c r="U6" s="690"/>
      <c r="V6" s="690" t="s">
        <v>68</v>
      </c>
      <c r="W6" s="690"/>
      <c r="X6" s="690"/>
      <c r="Y6" s="690"/>
      <c r="Z6" s="690"/>
    </row>
    <row r="7" spans="1:27" ht="13.9" x14ac:dyDescent="0.4">
      <c r="A7" s="483"/>
      <c r="B7" s="417"/>
      <c r="C7" s="483"/>
      <c r="D7" s="484"/>
      <c r="E7" s="483"/>
      <c r="F7" s="484"/>
      <c r="G7" s="483"/>
      <c r="H7" s="484"/>
      <c r="I7" s="483"/>
      <c r="J7" s="484"/>
      <c r="K7" s="483"/>
      <c r="L7" s="485" t="s">
        <v>11</v>
      </c>
      <c r="M7" s="486"/>
      <c r="N7" s="487"/>
      <c r="O7" s="487"/>
      <c r="P7" s="487"/>
      <c r="Q7" s="485" t="s">
        <v>12</v>
      </c>
      <c r="R7" s="486"/>
      <c r="S7" s="487"/>
      <c r="T7" s="487"/>
      <c r="U7" s="487"/>
      <c r="V7" s="485" t="s">
        <v>13</v>
      </c>
      <c r="W7" s="486"/>
      <c r="X7" s="487"/>
      <c r="Y7" s="487"/>
      <c r="Z7" s="487"/>
      <c r="AA7" s="49"/>
    </row>
    <row r="8" spans="1:27" s="213" customFormat="1" ht="34.5" customHeight="1" x14ac:dyDescent="0.35">
      <c r="A8" s="488"/>
      <c r="B8" s="489"/>
      <c r="C8" s="488"/>
      <c r="D8" s="490"/>
      <c r="E8" s="488"/>
      <c r="F8" s="490"/>
      <c r="G8" s="488"/>
      <c r="H8" s="490"/>
      <c r="I8" s="488"/>
      <c r="J8" s="490"/>
      <c r="K8" s="488"/>
      <c r="L8" s="686" t="s">
        <v>143</v>
      </c>
      <c r="M8" s="687"/>
      <c r="N8" s="687"/>
      <c r="O8" s="687"/>
      <c r="P8" s="688"/>
      <c r="Q8" s="686" t="s">
        <v>143</v>
      </c>
      <c r="R8" s="687"/>
      <c r="S8" s="687"/>
      <c r="T8" s="687"/>
      <c r="U8" s="688"/>
      <c r="V8" s="686" t="s">
        <v>143</v>
      </c>
      <c r="W8" s="687"/>
      <c r="X8" s="687"/>
      <c r="Y8" s="687"/>
      <c r="Z8" s="688"/>
      <c r="AA8" s="179"/>
    </row>
    <row r="9" spans="1:27" ht="12.75" customHeight="1" x14ac:dyDescent="0.35">
      <c r="A9" s="491"/>
      <c r="B9" s="492"/>
      <c r="C9" s="493"/>
      <c r="D9" s="494"/>
      <c r="E9" s="493"/>
      <c r="F9" s="494"/>
      <c r="G9" s="493"/>
      <c r="H9" s="494"/>
      <c r="I9" s="493"/>
      <c r="J9" s="494"/>
      <c r="K9" s="493"/>
      <c r="L9" s="495" t="s">
        <v>145</v>
      </c>
      <c r="M9" s="496"/>
      <c r="N9" s="496"/>
      <c r="O9" s="496"/>
      <c r="P9" s="497"/>
      <c r="Q9" s="495" t="s">
        <v>145</v>
      </c>
      <c r="R9" s="496"/>
      <c r="S9" s="496"/>
      <c r="T9" s="496"/>
      <c r="U9" s="497"/>
      <c r="V9" s="495" t="s">
        <v>145</v>
      </c>
      <c r="W9" s="496"/>
      <c r="X9" s="496"/>
      <c r="Y9" s="496"/>
      <c r="Z9" s="497"/>
      <c r="AA9" s="49"/>
    </row>
    <row r="10" spans="1:27" ht="13.15" customHeight="1" x14ac:dyDescent="0.35">
      <c r="A10" s="700" t="s">
        <v>14</v>
      </c>
      <c r="B10" s="698" t="s">
        <v>15</v>
      </c>
      <c r="C10" s="493"/>
      <c r="D10" s="696" t="s">
        <v>16</v>
      </c>
      <c r="E10" s="694" t="s">
        <v>17</v>
      </c>
      <c r="F10" s="696" t="s">
        <v>18</v>
      </c>
      <c r="G10" s="694" t="s">
        <v>19</v>
      </c>
      <c r="H10" s="696" t="s">
        <v>20</v>
      </c>
      <c r="I10" s="694" t="s">
        <v>21</v>
      </c>
      <c r="J10" s="494"/>
      <c r="K10" s="493"/>
      <c r="L10" s="498" t="s">
        <v>22</v>
      </c>
      <c r="M10" s="499"/>
      <c r="N10" s="500" t="s">
        <v>23</v>
      </c>
      <c r="O10" s="501"/>
      <c r="P10" s="685" t="s">
        <v>147</v>
      </c>
      <c r="Q10" s="498" t="s">
        <v>22</v>
      </c>
      <c r="R10" s="499"/>
      <c r="S10" s="500" t="s">
        <v>23</v>
      </c>
      <c r="T10" s="501"/>
      <c r="U10" s="685" t="s">
        <v>147</v>
      </c>
      <c r="V10" s="498" t="s">
        <v>22</v>
      </c>
      <c r="W10" s="499"/>
      <c r="X10" s="500" t="s">
        <v>23</v>
      </c>
      <c r="Y10" s="501"/>
      <c r="Z10" s="685" t="s">
        <v>147</v>
      </c>
      <c r="AA10" s="432"/>
    </row>
    <row r="11" spans="1:27" ht="40.5" customHeight="1" x14ac:dyDescent="0.35">
      <c r="A11" s="700"/>
      <c r="B11" s="698"/>
      <c r="C11" s="493"/>
      <c r="D11" s="696"/>
      <c r="E11" s="694"/>
      <c r="F11" s="696"/>
      <c r="G11" s="694"/>
      <c r="H11" s="696"/>
      <c r="I11" s="694"/>
      <c r="J11" s="494"/>
      <c r="K11" s="493"/>
      <c r="L11" s="502" t="s">
        <v>24</v>
      </c>
      <c r="M11" s="503" t="s">
        <v>146</v>
      </c>
      <c r="N11" s="434" t="s">
        <v>24</v>
      </c>
      <c r="O11" s="503" t="s">
        <v>146</v>
      </c>
      <c r="P11" s="685"/>
      <c r="Q11" s="502" t="s">
        <v>24</v>
      </c>
      <c r="R11" s="503" t="s">
        <v>146</v>
      </c>
      <c r="S11" s="434" t="s">
        <v>24</v>
      </c>
      <c r="T11" s="503" t="s">
        <v>146</v>
      </c>
      <c r="U11" s="685"/>
      <c r="V11" s="502" t="s">
        <v>24</v>
      </c>
      <c r="W11" s="503" t="s">
        <v>146</v>
      </c>
      <c r="X11" s="434" t="s">
        <v>24</v>
      </c>
      <c r="Y11" s="503" t="s">
        <v>146</v>
      </c>
      <c r="Z11" s="685"/>
      <c r="AA11" s="432"/>
    </row>
    <row r="12" spans="1:27" ht="13.5" customHeight="1" x14ac:dyDescent="0.35">
      <c r="A12" s="701"/>
      <c r="B12" s="699"/>
      <c r="C12" s="504" t="s">
        <v>25</v>
      </c>
      <c r="D12" s="697"/>
      <c r="E12" s="695"/>
      <c r="F12" s="697"/>
      <c r="G12" s="695"/>
      <c r="H12" s="697"/>
      <c r="I12" s="695"/>
      <c r="J12" s="505" t="s">
        <v>10</v>
      </c>
      <c r="K12" s="504" t="s">
        <v>9</v>
      </c>
      <c r="L12" s="506" t="s">
        <v>26</v>
      </c>
      <c r="M12" s="507" t="s">
        <v>27</v>
      </c>
      <c r="N12" s="508" t="s">
        <v>26</v>
      </c>
      <c r="O12" s="507" t="s">
        <v>27</v>
      </c>
      <c r="P12" s="509"/>
      <c r="Q12" s="506" t="s">
        <v>26</v>
      </c>
      <c r="R12" s="507" t="s">
        <v>27</v>
      </c>
      <c r="S12" s="508" t="s">
        <v>26</v>
      </c>
      <c r="T12" s="507" t="s">
        <v>27</v>
      </c>
      <c r="U12" s="509"/>
      <c r="V12" s="506" t="s">
        <v>26</v>
      </c>
      <c r="W12" s="507" t="s">
        <v>27</v>
      </c>
      <c r="X12" s="508" t="s">
        <v>26</v>
      </c>
      <c r="Y12" s="507" t="s">
        <v>27</v>
      </c>
      <c r="Z12" s="509"/>
      <c r="AA12" s="432"/>
    </row>
    <row r="13" spans="1:27" ht="13.5" hidden="1" customHeight="1" x14ac:dyDescent="0.35">
      <c r="A13" s="510"/>
      <c r="B13" s="511" t="s">
        <v>28</v>
      </c>
      <c r="C13" s="512" t="s">
        <v>29</v>
      </c>
      <c r="D13" s="513" t="s">
        <v>30</v>
      </c>
      <c r="E13" s="514" t="s">
        <v>31</v>
      </c>
      <c r="F13" s="513" t="s">
        <v>32</v>
      </c>
      <c r="G13" s="514" t="s">
        <v>33</v>
      </c>
      <c r="H13" s="513" t="s">
        <v>34</v>
      </c>
      <c r="I13" s="514" t="s">
        <v>35</v>
      </c>
      <c r="J13" s="512" t="s">
        <v>36</v>
      </c>
      <c r="K13" s="512" t="s">
        <v>37</v>
      </c>
      <c r="L13" s="515" t="s">
        <v>38</v>
      </c>
      <c r="M13" s="516" t="s">
        <v>39</v>
      </c>
      <c r="N13" s="516" t="s">
        <v>40</v>
      </c>
      <c r="O13" s="516" t="s">
        <v>41</v>
      </c>
      <c r="P13" s="516" t="s">
        <v>42</v>
      </c>
      <c r="Q13" s="515" t="s">
        <v>43</v>
      </c>
      <c r="R13" s="516" t="s">
        <v>44</v>
      </c>
      <c r="S13" s="516" t="s">
        <v>45</v>
      </c>
      <c r="T13" s="516" t="s">
        <v>46</v>
      </c>
      <c r="U13" s="516" t="s">
        <v>47</v>
      </c>
      <c r="V13" s="515" t="s">
        <v>48</v>
      </c>
      <c r="W13" s="516" t="s">
        <v>49</v>
      </c>
      <c r="X13" s="516" t="s">
        <v>50</v>
      </c>
      <c r="Y13" s="516" t="s">
        <v>51</v>
      </c>
      <c r="Z13" s="516" t="s">
        <v>52</v>
      </c>
      <c r="AA13" s="432"/>
    </row>
    <row r="14" spans="1:27" ht="13.5" customHeight="1" x14ac:dyDescent="0.35">
      <c r="A14" s="517">
        <v>1</v>
      </c>
      <c r="B14" s="531">
        <v>221464</v>
      </c>
      <c r="C14" s="518" t="s">
        <v>70</v>
      </c>
      <c r="D14" s="519" t="s">
        <v>67</v>
      </c>
      <c r="E14" s="520">
        <v>1</v>
      </c>
      <c r="F14" s="521" t="s">
        <v>125</v>
      </c>
      <c r="G14" s="520"/>
      <c r="H14" s="521" t="s">
        <v>125</v>
      </c>
      <c r="I14" s="520"/>
      <c r="J14" s="522" t="s">
        <v>58</v>
      </c>
      <c r="K14" s="523" t="s">
        <v>57</v>
      </c>
      <c r="L14" s="524">
        <v>35</v>
      </c>
      <c r="M14" s="523">
        <v>0</v>
      </c>
      <c r="N14" s="525">
        <v>0</v>
      </c>
      <c r="O14" s="522">
        <v>0</v>
      </c>
      <c r="P14" s="526">
        <v>0</v>
      </c>
      <c r="Q14" s="524">
        <v>0</v>
      </c>
      <c r="R14" s="523">
        <v>0</v>
      </c>
      <c r="S14" s="525">
        <v>0</v>
      </c>
      <c r="T14" s="522">
        <v>0</v>
      </c>
      <c r="U14" s="526">
        <v>0</v>
      </c>
      <c r="V14" s="524">
        <v>0</v>
      </c>
      <c r="W14" s="523">
        <v>0</v>
      </c>
      <c r="X14" s="525">
        <v>0</v>
      </c>
      <c r="Y14" s="522">
        <v>0</v>
      </c>
      <c r="Z14" s="523">
        <v>0</v>
      </c>
      <c r="AA14" s="214"/>
    </row>
    <row r="15" spans="1:27" ht="13.5" customHeight="1" x14ac:dyDescent="0.35">
      <c r="A15" s="527">
        <v>2</v>
      </c>
      <c r="B15" s="531">
        <v>229736</v>
      </c>
      <c r="C15" s="420" t="s">
        <v>71</v>
      </c>
      <c r="D15" s="388" t="s">
        <v>56</v>
      </c>
      <c r="E15" s="528">
        <v>1</v>
      </c>
      <c r="F15" s="420" t="s">
        <v>125</v>
      </c>
      <c r="G15" s="528"/>
      <c r="H15" s="420" t="s">
        <v>125</v>
      </c>
      <c r="I15" s="528"/>
      <c r="J15" s="522" t="s">
        <v>61</v>
      </c>
      <c r="K15" s="522" t="s">
        <v>64</v>
      </c>
      <c r="L15" s="522">
        <v>6</v>
      </c>
      <c r="M15" s="522">
        <v>2</v>
      </c>
      <c r="N15" s="522">
        <v>2</v>
      </c>
      <c r="O15" s="522">
        <v>0</v>
      </c>
      <c r="P15" s="522">
        <v>20</v>
      </c>
      <c r="Q15" s="522">
        <v>0</v>
      </c>
      <c r="R15" s="522">
        <v>0</v>
      </c>
      <c r="S15" s="522">
        <v>0</v>
      </c>
      <c r="T15" s="522">
        <v>0</v>
      </c>
      <c r="U15" s="522">
        <v>0</v>
      </c>
      <c r="V15" s="522">
        <v>0</v>
      </c>
      <c r="W15" s="522">
        <v>0</v>
      </c>
      <c r="X15" s="522">
        <v>0</v>
      </c>
      <c r="Y15" s="522">
        <v>0</v>
      </c>
      <c r="Z15" s="522">
        <v>0</v>
      </c>
      <c r="AA15" s="214"/>
    </row>
    <row r="16" spans="1:27" x14ac:dyDescent="0.35">
      <c r="A16" s="527">
        <v>3</v>
      </c>
      <c r="B16" s="532">
        <v>245396</v>
      </c>
      <c r="C16" s="420" t="s">
        <v>72</v>
      </c>
      <c r="D16" s="388" t="s">
        <v>137</v>
      </c>
      <c r="E16" s="528">
        <v>1</v>
      </c>
      <c r="F16" s="420" t="s">
        <v>125</v>
      </c>
      <c r="G16" s="528"/>
      <c r="H16" s="420" t="s">
        <v>125</v>
      </c>
      <c r="I16" s="528"/>
      <c r="J16" s="522" t="s">
        <v>58</v>
      </c>
      <c r="K16" s="522" t="s">
        <v>57</v>
      </c>
      <c r="L16" s="529">
        <v>0</v>
      </c>
      <c r="M16" s="529">
        <v>0</v>
      </c>
      <c r="N16" s="529">
        <v>0</v>
      </c>
      <c r="O16" s="529">
        <v>0</v>
      </c>
      <c r="P16" s="529">
        <v>0</v>
      </c>
      <c r="Q16" s="529">
        <v>0</v>
      </c>
      <c r="R16" s="529">
        <v>0</v>
      </c>
      <c r="S16" s="529">
        <v>0</v>
      </c>
      <c r="T16" s="529">
        <v>0</v>
      </c>
      <c r="U16" s="529">
        <v>0</v>
      </c>
      <c r="V16" s="529">
        <v>51</v>
      </c>
      <c r="W16" s="529">
        <v>0</v>
      </c>
      <c r="X16" s="529">
        <v>11</v>
      </c>
      <c r="Y16" s="529">
        <v>0</v>
      </c>
      <c r="Z16" s="529">
        <v>0</v>
      </c>
      <c r="AA16" s="214"/>
    </row>
    <row r="17" spans="1:27" x14ac:dyDescent="0.35">
      <c r="A17" s="527">
        <v>4</v>
      </c>
      <c r="B17" s="531">
        <v>303377</v>
      </c>
      <c r="C17" s="420" t="s">
        <v>73</v>
      </c>
      <c r="D17" s="388" t="s">
        <v>56</v>
      </c>
      <c r="E17" s="528">
        <v>1</v>
      </c>
      <c r="F17" s="420" t="s">
        <v>125</v>
      </c>
      <c r="G17" s="528"/>
      <c r="H17" s="420" t="s">
        <v>125</v>
      </c>
      <c r="I17" s="528"/>
      <c r="J17" s="522" t="s">
        <v>58</v>
      </c>
      <c r="K17" s="522" t="s">
        <v>57</v>
      </c>
      <c r="L17" s="529">
        <v>81</v>
      </c>
      <c r="M17" s="529">
        <v>12</v>
      </c>
      <c r="N17" s="529">
        <v>10</v>
      </c>
      <c r="O17" s="529">
        <v>1</v>
      </c>
      <c r="P17" s="529">
        <v>26</v>
      </c>
      <c r="Q17" s="529">
        <v>6</v>
      </c>
      <c r="R17" s="529">
        <v>1</v>
      </c>
      <c r="S17" s="529">
        <v>2</v>
      </c>
      <c r="T17" s="529">
        <v>1</v>
      </c>
      <c r="U17" s="529">
        <v>0</v>
      </c>
      <c r="V17" s="529">
        <v>0</v>
      </c>
      <c r="W17" s="529">
        <v>0</v>
      </c>
      <c r="X17" s="529">
        <v>0</v>
      </c>
      <c r="Y17" s="529">
        <v>0</v>
      </c>
      <c r="Z17" s="529">
        <v>0</v>
      </c>
      <c r="AA17" s="214"/>
    </row>
    <row r="18" spans="1:27" x14ac:dyDescent="0.35">
      <c r="A18" s="527">
        <v>5</v>
      </c>
      <c r="B18" s="530" t="s">
        <v>122</v>
      </c>
      <c r="C18" s="420" t="s">
        <v>123</v>
      </c>
      <c r="D18" s="388" t="s">
        <v>66</v>
      </c>
      <c r="E18" s="528">
        <v>0.5</v>
      </c>
      <c r="F18" s="420" t="s">
        <v>67</v>
      </c>
      <c r="G18" s="528">
        <v>0.5</v>
      </c>
      <c r="H18" s="420" t="s">
        <v>125</v>
      </c>
      <c r="I18" s="528"/>
      <c r="J18" s="522" t="s">
        <v>58</v>
      </c>
      <c r="K18" s="522" t="s">
        <v>57</v>
      </c>
      <c r="L18" s="529">
        <v>0</v>
      </c>
      <c r="M18" s="529">
        <v>0</v>
      </c>
      <c r="N18" s="529">
        <v>0</v>
      </c>
      <c r="O18" s="529">
        <v>0</v>
      </c>
      <c r="P18" s="529">
        <v>0</v>
      </c>
      <c r="Q18" s="529">
        <v>0</v>
      </c>
      <c r="R18" s="529">
        <v>0</v>
      </c>
      <c r="S18" s="529">
        <v>0</v>
      </c>
      <c r="T18" s="529">
        <v>0</v>
      </c>
      <c r="U18" s="529">
        <v>0</v>
      </c>
      <c r="V18" s="529">
        <v>120</v>
      </c>
      <c r="W18" s="529">
        <v>35</v>
      </c>
      <c r="X18" s="529">
        <v>0</v>
      </c>
      <c r="Y18" s="529">
        <v>0</v>
      </c>
      <c r="Z18" s="529">
        <v>54</v>
      </c>
      <c r="AA18" s="214"/>
    </row>
    <row r="19" spans="1:27" x14ac:dyDescent="0.35">
      <c r="A19" s="527">
        <v>6</v>
      </c>
      <c r="B19" s="530">
        <v>304294</v>
      </c>
      <c r="C19" s="420" t="s">
        <v>124</v>
      </c>
      <c r="D19" s="388" t="s">
        <v>66</v>
      </c>
      <c r="E19" s="528">
        <v>1</v>
      </c>
      <c r="F19" s="420" t="s">
        <v>125</v>
      </c>
      <c r="G19" s="528"/>
      <c r="H19" s="420" t="s">
        <v>125</v>
      </c>
      <c r="I19" s="528"/>
      <c r="J19" s="522" t="s">
        <v>60</v>
      </c>
      <c r="K19" s="522" t="s">
        <v>57</v>
      </c>
      <c r="L19" s="529">
        <v>9</v>
      </c>
      <c r="M19" s="529">
        <v>0</v>
      </c>
      <c r="N19" s="529">
        <v>1</v>
      </c>
      <c r="O19" s="529">
        <v>0</v>
      </c>
      <c r="P19" s="529">
        <v>20</v>
      </c>
      <c r="Q19" s="529">
        <v>0</v>
      </c>
      <c r="R19" s="529">
        <v>0</v>
      </c>
      <c r="S19" s="529">
        <v>0</v>
      </c>
      <c r="T19" s="529">
        <v>0</v>
      </c>
      <c r="U19" s="529">
        <v>0</v>
      </c>
      <c r="V19" s="529">
        <v>0</v>
      </c>
      <c r="W19" s="529">
        <v>0</v>
      </c>
      <c r="X19" s="529">
        <v>0</v>
      </c>
      <c r="Y19" s="529">
        <v>0</v>
      </c>
      <c r="Z19" s="529">
        <v>0</v>
      </c>
      <c r="AA19" s="214"/>
    </row>
    <row r="20" spans="1:27" x14ac:dyDescent="0.35">
      <c r="A20" s="533">
        <v>7</v>
      </c>
      <c r="B20" s="534"/>
      <c r="C20" s="535" t="s">
        <v>125</v>
      </c>
      <c r="D20" s="536" t="s">
        <v>125</v>
      </c>
      <c r="E20" s="537" t="s">
        <v>125</v>
      </c>
      <c r="F20" s="535" t="s">
        <v>125</v>
      </c>
      <c r="G20" s="537"/>
      <c r="H20" s="535" t="s">
        <v>125</v>
      </c>
      <c r="I20" s="537"/>
      <c r="J20" s="538" t="s">
        <v>125</v>
      </c>
      <c r="K20" s="538" t="s">
        <v>125</v>
      </c>
      <c r="L20" s="539">
        <v>0</v>
      </c>
      <c r="M20" s="539">
        <v>0</v>
      </c>
      <c r="N20" s="539">
        <v>0</v>
      </c>
      <c r="O20" s="539">
        <v>0</v>
      </c>
      <c r="P20" s="539">
        <v>0</v>
      </c>
      <c r="Q20" s="539">
        <v>0</v>
      </c>
      <c r="R20" s="539">
        <v>0</v>
      </c>
      <c r="S20" s="539">
        <v>0</v>
      </c>
      <c r="T20" s="539">
        <v>0</v>
      </c>
      <c r="U20" s="539">
        <v>0</v>
      </c>
      <c r="V20" s="539">
        <v>0</v>
      </c>
      <c r="W20" s="539">
        <v>0</v>
      </c>
      <c r="X20" s="539">
        <v>0</v>
      </c>
      <c r="Y20" s="539">
        <v>0</v>
      </c>
      <c r="Z20" s="539">
        <v>0</v>
      </c>
      <c r="AA20" s="214"/>
    </row>
    <row r="21" spans="1:27" x14ac:dyDescent="0.35">
      <c r="A21" s="230"/>
      <c r="B21" s="232"/>
      <c r="C21" s="225"/>
      <c r="D21" s="225"/>
      <c r="E21" s="231"/>
      <c r="F21" s="225"/>
      <c r="G21" s="231"/>
      <c r="H21" s="225"/>
      <c r="I21" s="231"/>
      <c r="J21" s="225"/>
      <c r="K21" s="225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</row>
    <row r="22" spans="1:27" x14ac:dyDescent="0.35">
      <c r="A22" s="230"/>
      <c r="B22" s="232"/>
      <c r="C22" s="225"/>
      <c r="D22" s="225"/>
      <c r="E22" s="231"/>
      <c r="F22" s="225"/>
      <c r="G22" s="231"/>
      <c r="H22" s="225"/>
      <c r="I22" s="231"/>
      <c r="J22" s="225"/>
      <c r="K22" s="225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</row>
    <row r="23" spans="1:27" x14ac:dyDescent="0.3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</row>
    <row r="24" spans="1:27" x14ac:dyDescent="0.35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</row>
    <row r="25" spans="1:27" x14ac:dyDescent="0.35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</row>
    <row r="26" spans="1:27" x14ac:dyDescent="0.35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</row>
    <row r="27" spans="1:27" x14ac:dyDescent="0.35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</row>
    <row r="28" spans="1:27" x14ac:dyDescent="0.35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</row>
    <row r="29" spans="1:27" x14ac:dyDescent="0.35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</row>
    <row r="30" spans="1:27" x14ac:dyDescent="0.35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</row>
    <row r="31" spans="1:27" x14ac:dyDescent="0.35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</row>
    <row r="32" spans="1:27" x14ac:dyDescent="0.35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</row>
    <row r="33" spans="1:26" x14ac:dyDescent="0.35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</row>
    <row r="34" spans="1:26" x14ac:dyDescent="0.3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</row>
    <row r="35" spans="1:26" x14ac:dyDescent="0.3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</row>
    <row r="36" spans="1:26" x14ac:dyDescent="0.3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</row>
    <row r="37" spans="1:26" x14ac:dyDescent="0.3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</row>
    <row r="38" spans="1:26" x14ac:dyDescent="0.35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</row>
    <row r="39" spans="1:26" x14ac:dyDescent="0.35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</row>
    <row r="40" spans="1:26" x14ac:dyDescent="0.35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</row>
    <row r="41" spans="1:26" x14ac:dyDescent="0.35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</row>
    <row r="42" spans="1:26" x14ac:dyDescent="0.35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</row>
    <row r="43" spans="1:26" x14ac:dyDescent="0.3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</row>
    <row r="44" spans="1:26" x14ac:dyDescent="0.3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</row>
    <row r="45" spans="1:26" x14ac:dyDescent="0.3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</row>
    <row r="46" spans="1:26" x14ac:dyDescent="0.3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</row>
    <row r="47" spans="1:26" x14ac:dyDescent="0.3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</row>
    <row r="48" spans="1:26" x14ac:dyDescent="0.3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</row>
    <row r="49" spans="1:26" x14ac:dyDescent="0.3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</row>
    <row r="50" spans="1:26" x14ac:dyDescent="0.35">
      <c r="A50" s="225"/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</row>
    <row r="51" spans="1:26" x14ac:dyDescent="0.35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</row>
    <row r="52" spans="1:26" x14ac:dyDescent="0.35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</row>
    <row r="53" spans="1:26" x14ac:dyDescent="0.35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</row>
    <row r="54" spans="1:26" x14ac:dyDescent="0.35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</row>
    <row r="55" spans="1:26" x14ac:dyDescent="0.35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</row>
    <row r="56" spans="1:26" x14ac:dyDescent="0.35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</row>
    <row r="57" spans="1:26" x14ac:dyDescent="0.35">
      <c r="A57" s="225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</row>
    <row r="58" spans="1:26" x14ac:dyDescent="0.35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</row>
    <row r="59" spans="1:26" x14ac:dyDescent="0.35">
      <c r="A59" s="225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</row>
    <row r="60" spans="1:26" x14ac:dyDescent="0.35">
      <c r="A60" s="225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</row>
    <row r="61" spans="1:26" x14ac:dyDescent="0.35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</row>
    <row r="62" spans="1:26" x14ac:dyDescent="0.35">
      <c r="A62" s="225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</row>
    <row r="63" spans="1:26" x14ac:dyDescent="0.35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</row>
    <row r="64" spans="1:26" x14ac:dyDescent="0.35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</row>
    <row r="65" spans="1:26" x14ac:dyDescent="0.35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</row>
    <row r="66" spans="1:26" x14ac:dyDescent="0.35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</row>
    <row r="67" spans="1:26" x14ac:dyDescent="0.35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</row>
    <row r="68" spans="1:26" x14ac:dyDescent="0.35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</row>
    <row r="69" spans="1:26" x14ac:dyDescent="0.35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</row>
    <row r="70" spans="1:26" x14ac:dyDescent="0.35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</row>
    <row r="71" spans="1:26" x14ac:dyDescent="0.35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</row>
    <row r="72" spans="1:26" x14ac:dyDescent="0.35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</row>
    <row r="73" spans="1:26" x14ac:dyDescent="0.35">
      <c r="A73" s="225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</row>
    <row r="74" spans="1:26" x14ac:dyDescent="0.35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</row>
    <row r="75" spans="1:26" x14ac:dyDescent="0.35">
      <c r="A75" s="225"/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</row>
    <row r="76" spans="1:26" x14ac:dyDescent="0.35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</row>
    <row r="77" spans="1:26" x14ac:dyDescent="0.35">
      <c r="A77" s="225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</row>
    <row r="78" spans="1:26" x14ac:dyDescent="0.35">
      <c r="A78" s="225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</row>
    <row r="79" spans="1:26" x14ac:dyDescent="0.35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</row>
    <row r="80" spans="1:26" x14ac:dyDescent="0.35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</row>
    <row r="81" spans="1:26" x14ac:dyDescent="0.35">
      <c r="A81" s="225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</row>
    <row r="82" spans="1:26" x14ac:dyDescent="0.35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  <c r="Z82" s="225"/>
    </row>
    <row r="83" spans="1:26" x14ac:dyDescent="0.35">
      <c r="A83" s="225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x14ac:dyDescent="0.35">
      <c r="A84" s="225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</row>
    <row r="85" spans="1:26" x14ac:dyDescent="0.35">
      <c r="A85" s="225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</row>
    <row r="86" spans="1:26" x14ac:dyDescent="0.35">
      <c r="A86" s="225"/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</row>
    <row r="87" spans="1:26" x14ac:dyDescent="0.35">
      <c r="A87" s="225"/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  <c r="Z87" s="225"/>
    </row>
    <row r="88" spans="1:26" x14ac:dyDescent="0.35">
      <c r="A88" s="225"/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25"/>
      <c r="Z88" s="225"/>
    </row>
  </sheetData>
  <sheetProtection formatColumns="0" autoFilter="0"/>
  <autoFilter ref="B10:C22" xr:uid="{00000000-0009-0000-0000-000003000000}"/>
  <mergeCells count="27">
    <mergeCell ref="G10:G12"/>
    <mergeCell ref="H10:H12"/>
    <mergeCell ref="I10:I12"/>
    <mergeCell ref="B10:B12"/>
    <mergeCell ref="A10:A12"/>
    <mergeCell ref="D10:D12"/>
    <mergeCell ref="E10:E12"/>
    <mergeCell ref="F10:F12"/>
    <mergeCell ref="A2:E4"/>
    <mergeCell ref="J5:K5"/>
    <mergeCell ref="A5:C5"/>
    <mergeCell ref="A6:C6"/>
    <mergeCell ref="D5:I5"/>
    <mergeCell ref="D6:I6"/>
    <mergeCell ref="J6:K6"/>
    <mergeCell ref="L5:P5"/>
    <mergeCell ref="Q5:U5"/>
    <mergeCell ref="V5:Z5"/>
    <mergeCell ref="L6:P6"/>
    <mergeCell ref="Q6:U6"/>
    <mergeCell ref="V6:Z6"/>
    <mergeCell ref="P10:P11"/>
    <mergeCell ref="U10:U11"/>
    <mergeCell ref="Z10:Z11"/>
    <mergeCell ref="L8:P8"/>
    <mergeCell ref="Q8:U8"/>
    <mergeCell ref="V8:Z8"/>
  </mergeCells>
  <conditionalFormatting sqref="B15:B22 D15:D22 F15:F22 H15:H22 J15:J22 L15:L22 Q15:Q22 V15:V22">
    <cfRule type="expression" dxfId="59" priority="35">
      <formula>IF($A15&lt;&gt;"",1,0)</formula>
    </cfRule>
  </conditionalFormatting>
  <conditionalFormatting sqref="C15:C22 E15:E22 G15:G22 I15:I22 M15:P22 R15:U22 W15:Z22 K15:K22">
    <cfRule type="expression" dxfId="58" priority="34">
      <formula>IF($A15&lt;&gt;"",1,0)</formula>
    </cfRule>
  </conditionalFormatting>
  <conditionalFormatting sqref="C15:D22 F15:F22 H15:H22 A15:A22">
    <cfRule type="expression" dxfId="57" priority="33">
      <formula>IF($A15&lt;&gt;"",1,0)</formula>
    </cfRule>
  </conditionalFormatting>
  <conditionalFormatting sqref="A5:Z5">
    <cfRule type="cellIs" dxfId="56" priority="28" operator="notEqual">
      <formula>"Validation: OK"</formula>
    </cfRule>
  </conditionalFormatting>
  <conditionalFormatting sqref="A6:Z6">
    <cfRule type="cellIs" dxfId="55" priority="9" operator="notEqual">
      <formula>"First-stage credibility: OK"</formula>
    </cfRule>
  </conditionalFormatting>
  <conditionalFormatting sqref="L14:Z22">
    <cfRule type="expression" dxfId="54" priority="29">
      <formula>IF($A14="",1,0)</formula>
    </cfRule>
    <cfRule type="expression" dxfId="53" priority="30">
      <formula>IF(AND($A14&lt;&gt;"",L14=0),1,0)</formula>
    </cfRule>
  </conditionalFormatting>
  <conditionalFormatting sqref="J14">
    <cfRule type="expression" dxfId="52" priority="5">
      <formula>IF($A14&lt;&gt;"",1,0)</formula>
    </cfRule>
  </conditionalFormatting>
  <conditionalFormatting sqref="A14:Z19 A21:Z22">
    <cfRule type="expression" dxfId="51" priority="36">
      <formula>IF(AND($A15&lt;&gt;"",$A14&lt;&gt;""),1,0)</formula>
    </cfRule>
    <cfRule type="expression" dxfId="50" priority="37">
      <formula>IF(AND($A15="",$A14&lt;&gt;""),1,0)</formula>
    </cfRule>
  </conditionalFormatting>
  <conditionalFormatting sqref="A20:Z20">
    <cfRule type="expression" dxfId="49" priority="385041">
      <formula>IF(AND(#REF!&lt;&gt;"",$A20&lt;&gt;""),1,0)</formula>
    </cfRule>
    <cfRule type="expression" dxfId="48" priority="385042">
      <formula>IF(AND(#REF!="",$A20&lt;&gt;""),1,0)</formula>
    </cfRule>
  </conditionalFormatting>
  <conditionalFormatting sqref="F14:G22">
    <cfRule type="expression" dxfId="47" priority="385043">
      <formula>IF(AND($B14&lt;&gt;"",$F14=""),1,0)</formula>
    </cfRule>
  </conditionalFormatting>
  <conditionalFormatting sqref="H14:I22">
    <cfRule type="expression" dxfId="46" priority="385044">
      <formula>IF(AND($B14&lt;&gt;"",$H14=""),1,0)</formula>
    </cfRule>
  </conditionalFormatting>
  <conditionalFormatting sqref="L14:M20 Q14:R20 V14:W20">
    <cfRule type="expression" dxfId="45" priority="385057">
      <formula>IF(AND($B14&lt;&gt;"",$J14="PGR"),1,0)</formula>
    </cfRule>
  </conditionalFormatting>
  <conditionalFormatting sqref="B14:B20">
    <cfRule type="expression" dxfId="44" priority="3">
      <formula>IF(#REF!=1,1,0)</formula>
    </cfRule>
  </conditionalFormatting>
  <conditionalFormatting sqref="C14:Z20">
    <cfRule type="expression" dxfId="43" priority="385061">
      <formula>IF(#REF!=1,1,0)</formula>
    </cfRule>
  </conditionalFormatting>
  <dataValidations count="2">
    <dataValidation type="decimal" allowBlank="1" showErrorMessage="1" errorTitle="Invalid proportion" error="Please enter a price group proportion between 0% and 100%." sqref="I14:I20 G14:G20" xr:uid="{00000000-0002-0000-0300-000000000000}">
      <formula1>0</formula1>
      <formula2>1</formula2>
    </dataValidation>
    <dataValidation type="list" allowBlank="1" showInputMessage="1" showErrorMessage="1" sqref="J14:K20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rgb="FF92D050"/>
    <pageSetUpPr fitToPage="1"/>
  </sheetPr>
  <dimension ref="A1:Q82"/>
  <sheetViews>
    <sheetView showGridLines="0" zoomScaleNormal="100" workbookViewId="0">
      <pane xSplit="3" ySplit="11" topLeftCell="D12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17" style="2" customWidth="1"/>
    <col min="2" max="2" width="9.265625" style="2" bestFit="1" customWidth="1"/>
    <col min="3" max="3" width="20.73046875" style="2" bestFit="1" customWidth="1"/>
    <col min="4" max="15" width="10.73046875" style="2" customWidth="1"/>
    <col min="16" max="16384" width="9.1328125" style="2"/>
  </cols>
  <sheetData>
    <row r="1" spans="1:17" ht="15.75" customHeight="1" x14ac:dyDescent="0.4">
      <c r="A1" s="34" t="s">
        <v>74</v>
      </c>
      <c r="B1" s="34"/>
      <c r="C1" s="34"/>
      <c r="D1" s="34"/>
      <c r="E1" s="34"/>
      <c r="F1" s="34"/>
      <c r="G1" s="16"/>
      <c r="H1" s="16"/>
      <c r="I1" s="16"/>
      <c r="J1" s="16"/>
      <c r="K1" s="16"/>
      <c r="L1" s="16"/>
      <c r="M1" s="16"/>
      <c r="N1" s="16"/>
      <c r="O1" s="16"/>
    </row>
    <row r="2" spans="1:17" ht="12.75" customHeight="1" x14ac:dyDescent="0.4">
      <c r="A2" s="16"/>
      <c r="B2" s="29"/>
      <c r="C2" s="288"/>
      <c r="D2" s="593"/>
      <c r="E2" s="593"/>
      <c r="F2" s="593"/>
      <c r="G2" s="16"/>
      <c r="H2" s="16"/>
      <c r="I2" s="16"/>
      <c r="J2" s="215"/>
      <c r="K2" s="216"/>
      <c r="L2" s="16"/>
      <c r="M2" s="16"/>
      <c r="N2" s="217"/>
      <c r="O2" s="16"/>
    </row>
    <row r="3" spans="1:17" ht="26.25" customHeight="1" x14ac:dyDescent="0.4">
      <c r="A3" s="33" t="s">
        <v>125</v>
      </c>
      <c r="B3" s="16"/>
      <c r="C3" s="15"/>
      <c r="D3" s="593"/>
      <c r="E3" s="593"/>
      <c r="F3" s="593"/>
      <c r="G3" s="16"/>
      <c r="H3" s="16"/>
      <c r="I3" s="16"/>
      <c r="J3" s="218"/>
      <c r="K3" s="219"/>
      <c r="L3" s="16"/>
      <c r="M3" s="16"/>
      <c r="N3" s="16"/>
      <c r="O3" s="16"/>
    </row>
    <row r="4" spans="1:17" ht="27" customHeight="1" x14ac:dyDescent="0.35">
      <c r="A4" s="35"/>
      <c r="B4" s="35"/>
      <c r="C4" s="49"/>
      <c r="D4" s="704" t="s">
        <v>102</v>
      </c>
      <c r="E4" s="704"/>
      <c r="F4" s="704"/>
      <c r="G4" s="704" t="s">
        <v>102</v>
      </c>
      <c r="H4" s="704"/>
      <c r="I4" s="704"/>
      <c r="J4" s="704" t="s">
        <v>102</v>
      </c>
      <c r="K4" s="704"/>
      <c r="L4" s="704"/>
      <c r="M4" s="704" t="s">
        <v>102</v>
      </c>
      <c r="N4" s="704"/>
      <c r="O4" s="704"/>
    </row>
    <row r="5" spans="1:17" ht="27" customHeight="1" thickBot="1" x14ac:dyDescent="0.4">
      <c r="A5" s="35"/>
      <c r="B5" s="35"/>
      <c r="C5" s="204"/>
      <c r="D5" s="705" t="s">
        <v>68</v>
      </c>
      <c r="E5" s="705"/>
      <c r="F5" s="705"/>
      <c r="G5" s="705" t="s">
        <v>68</v>
      </c>
      <c r="H5" s="705"/>
      <c r="I5" s="705"/>
      <c r="J5" s="705" t="s">
        <v>68</v>
      </c>
      <c r="K5" s="705"/>
      <c r="L5" s="705"/>
      <c r="M5" s="705" t="s">
        <v>68</v>
      </c>
      <c r="N5" s="705"/>
      <c r="O5" s="705"/>
    </row>
    <row r="6" spans="1:17" ht="13.5" x14ac:dyDescent="0.4">
      <c r="A6" s="44"/>
      <c r="B6" s="44"/>
      <c r="C6" s="45"/>
      <c r="D6" s="590" t="s">
        <v>75</v>
      </c>
      <c r="E6" s="46"/>
      <c r="F6" s="46"/>
      <c r="G6" s="590" t="s">
        <v>76</v>
      </c>
      <c r="H6" s="46"/>
      <c r="I6" s="46"/>
      <c r="J6" s="590" t="s">
        <v>77</v>
      </c>
      <c r="K6" s="46"/>
      <c r="L6" s="46"/>
      <c r="M6" s="590" t="s">
        <v>78</v>
      </c>
      <c r="N6" s="591"/>
      <c r="O6" s="591"/>
    </row>
    <row r="7" spans="1:17" ht="12.75" customHeight="1" x14ac:dyDescent="0.35">
      <c r="A7" s="47"/>
      <c r="B7" s="47"/>
      <c r="C7" s="48"/>
      <c r="D7" s="437"/>
      <c r="E7" s="120"/>
      <c r="F7" s="121"/>
      <c r="G7" s="435"/>
      <c r="H7" s="49"/>
      <c r="I7" s="49"/>
      <c r="J7" s="435"/>
      <c r="K7" s="49"/>
      <c r="L7" s="49"/>
      <c r="M7" s="437" t="s">
        <v>80</v>
      </c>
      <c r="N7" s="592"/>
      <c r="O7" s="592"/>
    </row>
    <row r="8" spans="1:17" ht="45" customHeight="1" x14ac:dyDescent="0.35">
      <c r="A8" s="47"/>
      <c r="B8" s="47"/>
      <c r="C8" s="48"/>
      <c r="D8" s="702" t="s">
        <v>143</v>
      </c>
      <c r="E8" s="703"/>
      <c r="F8" s="706"/>
      <c r="G8" s="702" t="s">
        <v>148</v>
      </c>
      <c r="H8" s="703"/>
      <c r="I8" s="706"/>
      <c r="J8" s="702" t="s">
        <v>81</v>
      </c>
      <c r="K8" s="703"/>
      <c r="L8" s="706"/>
      <c r="M8" s="702" t="s">
        <v>149</v>
      </c>
      <c r="N8" s="703"/>
      <c r="O8" s="703"/>
    </row>
    <row r="9" spans="1:17" ht="13.5" customHeight="1" x14ac:dyDescent="0.35">
      <c r="A9" s="47"/>
      <c r="B9" s="47"/>
      <c r="C9" s="48"/>
      <c r="D9" s="122" t="s">
        <v>145</v>
      </c>
      <c r="E9" s="123"/>
      <c r="F9" s="49"/>
      <c r="G9" s="122" t="s">
        <v>145</v>
      </c>
      <c r="H9" s="123"/>
      <c r="I9" s="49"/>
      <c r="J9" s="122" t="s">
        <v>145</v>
      </c>
      <c r="K9" s="123"/>
      <c r="L9" s="49"/>
      <c r="M9" s="122" t="s">
        <v>145</v>
      </c>
      <c r="N9" s="123"/>
      <c r="O9" s="49"/>
    </row>
    <row r="10" spans="1:17" s="8" customFormat="1" ht="28.5" customHeight="1" x14ac:dyDescent="0.35">
      <c r="A10" s="50"/>
      <c r="B10" s="51"/>
      <c r="C10" s="52"/>
      <c r="D10" s="53" t="s">
        <v>53</v>
      </c>
      <c r="E10" s="432" t="s">
        <v>54</v>
      </c>
      <c r="F10" s="432" t="s">
        <v>150</v>
      </c>
      <c r="G10" s="53" t="s">
        <v>53</v>
      </c>
      <c r="H10" s="432" t="s">
        <v>54</v>
      </c>
      <c r="I10" s="432" t="s">
        <v>150</v>
      </c>
      <c r="J10" s="53" t="s">
        <v>53</v>
      </c>
      <c r="K10" s="432" t="s">
        <v>54</v>
      </c>
      <c r="L10" s="432" t="s">
        <v>150</v>
      </c>
      <c r="M10" s="53" t="s">
        <v>53</v>
      </c>
      <c r="N10" s="432" t="s">
        <v>54</v>
      </c>
      <c r="O10" s="432" t="s">
        <v>150</v>
      </c>
    </row>
    <row r="11" spans="1:17" ht="13.9" customHeight="1" x14ac:dyDescent="0.35">
      <c r="A11" s="54" t="s">
        <v>55</v>
      </c>
      <c r="B11" s="55" t="s">
        <v>9</v>
      </c>
      <c r="C11" s="94" t="s">
        <v>10</v>
      </c>
      <c r="D11" s="145" t="s">
        <v>82</v>
      </c>
      <c r="E11" s="146" t="s">
        <v>83</v>
      </c>
      <c r="F11" s="146" t="s">
        <v>84</v>
      </c>
      <c r="G11" s="145" t="s">
        <v>82</v>
      </c>
      <c r="H11" s="146" t="s">
        <v>83</v>
      </c>
      <c r="I11" s="146" t="s">
        <v>84</v>
      </c>
      <c r="J11" s="145" t="s">
        <v>82</v>
      </c>
      <c r="K11" s="146" t="s">
        <v>83</v>
      </c>
      <c r="L11" s="146" t="s">
        <v>84</v>
      </c>
      <c r="M11" s="438" t="s">
        <v>82</v>
      </c>
      <c r="N11" s="56" t="s">
        <v>83</v>
      </c>
      <c r="O11" s="56" t="s">
        <v>84</v>
      </c>
    </row>
    <row r="12" spans="1:17" ht="13.9" customHeight="1" x14ac:dyDescent="0.35">
      <c r="A12" s="418" t="s">
        <v>69</v>
      </c>
      <c r="B12" s="418" t="s">
        <v>57</v>
      </c>
      <c r="C12" s="439" t="s">
        <v>58</v>
      </c>
      <c r="D12" s="59">
        <v>0</v>
      </c>
      <c r="E12" s="60">
        <v>0</v>
      </c>
      <c r="F12" s="61">
        <v>0</v>
      </c>
      <c r="G12" s="59">
        <v>0</v>
      </c>
      <c r="H12" s="60">
        <v>0</v>
      </c>
      <c r="I12" s="77">
        <v>0</v>
      </c>
      <c r="J12" s="59">
        <v>0</v>
      </c>
      <c r="K12" s="60">
        <v>0</v>
      </c>
      <c r="L12" s="61">
        <v>0</v>
      </c>
      <c r="M12" s="57">
        <f>SUM(D12,G12,J12)</f>
        <v>0</v>
      </c>
      <c r="N12" s="58">
        <f t="shared" ref="N12:O12" si="0">SUM(E12,H12,K12)</f>
        <v>0</v>
      </c>
      <c r="O12" s="62">
        <f t="shared" si="0"/>
        <v>0</v>
      </c>
    </row>
    <row r="13" spans="1:17" ht="13.9" customHeight="1" x14ac:dyDescent="0.35">
      <c r="A13" s="63" t="s">
        <v>69</v>
      </c>
      <c r="B13" s="64" t="s">
        <v>57</v>
      </c>
      <c r="C13" s="39" t="s">
        <v>60</v>
      </c>
      <c r="D13" s="363"/>
      <c r="E13" s="364"/>
      <c r="F13" s="365"/>
      <c r="G13" s="366"/>
      <c r="H13" s="367"/>
      <c r="I13" s="368"/>
      <c r="J13" s="366"/>
      <c r="K13" s="367"/>
      <c r="L13" s="368"/>
      <c r="M13" s="366"/>
      <c r="N13" s="367"/>
      <c r="O13" s="367"/>
      <c r="Q13" s="16"/>
    </row>
    <row r="14" spans="1:17" ht="13.9" customHeight="1" x14ac:dyDescent="0.35">
      <c r="A14" s="63" t="s">
        <v>69</v>
      </c>
      <c r="B14" s="64" t="s">
        <v>57</v>
      </c>
      <c r="C14" s="39" t="s">
        <v>61</v>
      </c>
      <c r="D14" s="75">
        <v>0</v>
      </c>
      <c r="E14" s="76">
        <v>0</v>
      </c>
      <c r="F14" s="77">
        <v>0</v>
      </c>
      <c r="G14" s="75">
        <v>0</v>
      </c>
      <c r="H14" s="76">
        <v>0</v>
      </c>
      <c r="I14" s="77">
        <v>0</v>
      </c>
      <c r="J14" s="75">
        <v>0</v>
      </c>
      <c r="K14" s="76">
        <v>0</v>
      </c>
      <c r="L14" s="77">
        <v>0</v>
      </c>
      <c r="M14" s="72">
        <f t="shared" ref="M14:M70" si="1">SUM(D14,G14,J14)</f>
        <v>0</v>
      </c>
      <c r="N14" s="73">
        <f t="shared" ref="N14:N71" si="2">SUM(E14,H14,K14)</f>
        <v>0</v>
      </c>
      <c r="O14" s="78">
        <f t="shared" ref="O14:O71" si="3">SUM(F14,I14,L14)</f>
        <v>0</v>
      </c>
      <c r="Q14" s="16"/>
    </row>
    <row r="15" spans="1:17" ht="13.9" customHeight="1" x14ac:dyDescent="0.35">
      <c r="A15" s="63" t="s">
        <v>69</v>
      </c>
      <c r="B15" s="64" t="s">
        <v>57</v>
      </c>
      <c r="C15" s="39" t="s">
        <v>62</v>
      </c>
      <c r="D15" s="81">
        <v>0</v>
      </c>
      <c r="E15" s="82">
        <v>0</v>
      </c>
      <c r="F15" s="83">
        <v>0</v>
      </c>
      <c r="G15" s="81">
        <v>0</v>
      </c>
      <c r="H15" s="82">
        <v>0</v>
      </c>
      <c r="I15" s="83">
        <v>0</v>
      </c>
      <c r="J15" s="81">
        <v>0</v>
      </c>
      <c r="K15" s="82">
        <v>0</v>
      </c>
      <c r="L15" s="83">
        <v>0</v>
      </c>
      <c r="M15" s="79">
        <f t="shared" si="1"/>
        <v>0</v>
      </c>
      <c r="N15" s="80">
        <f t="shared" si="2"/>
        <v>0</v>
      </c>
      <c r="O15" s="84">
        <f t="shared" si="3"/>
        <v>0</v>
      </c>
      <c r="Q15" s="16"/>
    </row>
    <row r="16" spans="1:17" ht="13.9" customHeight="1" x14ac:dyDescent="0.35">
      <c r="A16" s="99" t="s">
        <v>69</v>
      </c>
      <c r="B16" s="256" t="s">
        <v>57</v>
      </c>
      <c r="C16" s="42" t="s">
        <v>63</v>
      </c>
      <c r="D16" s="369"/>
      <c r="E16" s="76">
        <v>0</v>
      </c>
      <c r="F16" s="77">
        <v>0</v>
      </c>
      <c r="G16" s="369"/>
      <c r="H16" s="76">
        <v>0</v>
      </c>
      <c r="I16" s="77">
        <v>0</v>
      </c>
      <c r="J16" s="370"/>
      <c r="K16" s="82">
        <v>0</v>
      </c>
      <c r="L16" s="83">
        <v>0</v>
      </c>
      <c r="M16" s="370"/>
      <c r="N16" s="80">
        <f t="shared" si="2"/>
        <v>0</v>
      </c>
      <c r="O16" s="84">
        <f t="shared" si="3"/>
        <v>0</v>
      </c>
      <c r="Q16" s="16"/>
    </row>
    <row r="17" spans="1:17" ht="13.9" customHeight="1" x14ac:dyDescent="0.35">
      <c r="A17" s="63" t="s">
        <v>69</v>
      </c>
      <c r="B17" s="592" t="s">
        <v>64</v>
      </c>
      <c r="C17" s="39" t="s">
        <v>58</v>
      </c>
      <c r="D17" s="89">
        <v>0</v>
      </c>
      <c r="E17" s="90">
        <v>0</v>
      </c>
      <c r="F17" s="91">
        <v>0</v>
      </c>
      <c r="G17" s="89">
        <v>0</v>
      </c>
      <c r="H17" s="90">
        <v>0</v>
      </c>
      <c r="I17" s="91">
        <v>0</v>
      </c>
      <c r="J17" s="293">
        <v>0</v>
      </c>
      <c r="K17" s="294">
        <v>0</v>
      </c>
      <c r="L17" s="295">
        <v>0</v>
      </c>
      <c r="M17" s="296">
        <f t="shared" si="1"/>
        <v>0</v>
      </c>
      <c r="N17" s="297">
        <f t="shared" si="2"/>
        <v>0</v>
      </c>
      <c r="O17" s="298">
        <f t="shared" si="3"/>
        <v>0</v>
      </c>
      <c r="Q17" s="16"/>
    </row>
    <row r="18" spans="1:17" ht="13.9" customHeight="1" x14ac:dyDescent="0.35">
      <c r="A18" s="63" t="s">
        <v>69</v>
      </c>
      <c r="B18" s="93" t="s">
        <v>64</v>
      </c>
      <c r="C18" s="39" t="s">
        <v>60</v>
      </c>
      <c r="D18" s="363"/>
      <c r="E18" s="364"/>
      <c r="F18" s="365"/>
      <c r="G18" s="366"/>
      <c r="H18" s="367"/>
      <c r="I18" s="368"/>
      <c r="J18" s="366"/>
      <c r="K18" s="367"/>
      <c r="L18" s="368"/>
      <c r="M18" s="366"/>
      <c r="N18" s="367"/>
      <c r="O18" s="367"/>
      <c r="Q18" s="16"/>
    </row>
    <row r="19" spans="1:17" ht="13.9" customHeight="1" x14ac:dyDescent="0.35">
      <c r="A19" s="63" t="s">
        <v>69</v>
      </c>
      <c r="B19" s="93" t="s">
        <v>64</v>
      </c>
      <c r="C19" s="39" t="s">
        <v>61</v>
      </c>
      <c r="D19" s="75">
        <v>0</v>
      </c>
      <c r="E19" s="76">
        <v>0</v>
      </c>
      <c r="F19" s="77">
        <v>0</v>
      </c>
      <c r="G19" s="75">
        <v>0</v>
      </c>
      <c r="H19" s="76">
        <v>0</v>
      </c>
      <c r="I19" s="77">
        <v>0</v>
      </c>
      <c r="J19" s="75">
        <v>0</v>
      </c>
      <c r="K19" s="76">
        <v>0</v>
      </c>
      <c r="L19" s="77">
        <v>0</v>
      </c>
      <c r="M19" s="72">
        <f t="shared" si="1"/>
        <v>0</v>
      </c>
      <c r="N19" s="73">
        <f t="shared" si="2"/>
        <v>0</v>
      </c>
      <c r="O19" s="78">
        <f t="shared" si="3"/>
        <v>0</v>
      </c>
      <c r="Q19" s="16"/>
    </row>
    <row r="20" spans="1:17" ht="13.9" customHeight="1" x14ac:dyDescent="0.35">
      <c r="A20" s="63" t="s">
        <v>69</v>
      </c>
      <c r="B20" s="93" t="s">
        <v>64</v>
      </c>
      <c r="C20" s="39" t="s">
        <v>62</v>
      </c>
      <c r="D20" s="75">
        <v>0</v>
      </c>
      <c r="E20" s="76">
        <v>0</v>
      </c>
      <c r="F20" s="77">
        <v>0</v>
      </c>
      <c r="G20" s="75">
        <v>0</v>
      </c>
      <c r="H20" s="76">
        <v>0</v>
      </c>
      <c r="I20" s="77">
        <v>0</v>
      </c>
      <c r="J20" s="75">
        <v>0</v>
      </c>
      <c r="K20" s="76">
        <v>0</v>
      </c>
      <c r="L20" s="77">
        <v>0</v>
      </c>
      <c r="M20" s="72">
        <f t="shared" si="1"/>
        <v>0</v>
      </c>
      <c r="N20" s="73">
        <f t="shared" si="2"/>
        <v>0</v>
      </c>
      <c r="O20" s="78">
        <f t="shared" si="3"/>
        <v>0</v>
      </c>
      <c r="Q20" s="16"/>
    </row>
    <row r="21" spans="1:17" ht="13.9" customHeight="1" x14ac:dyDescent="0.35">
      <c r="A21" s="440" t="s">
        <v>69</v>
      </c>
      <c r="B21" s="93" t="s">
        <v>64</v>
      </c>
      <c r="C21" s="94" t="s">
        <v>63</v>
      </c>
      <c r="D21" s="369"/>
      <c r="E21" s="76">
        <v>0</v>
      </c>
      <c r="F21" s="77">
        <v>0</v>
      </c>
      <c r="G21" s="369"/>
      <c r="H21" s="76">
        <v>0</v>
      </c>
      <c r="I21" s="77">
        <v>0</v>
      </c>
      <c r="J21" s="371"/>
      <c r="K21" s="95">
        <v>0</v>
      </c>
      <c r="L21" s="96">
        <v>0</v>
      </c>
      <c r="M21" s="371"/>
      <c r="N21" s="97">
        <f t="shared" si="2"/>
        <v>0</v>
      </c>
      <c r="O21" s="98">
        <f t="shared" si="3"/>
        <v>0</v>
      </c>
      <c r="Q21" s="16"/>
    </row>
    <row r="22" spans="1:17" ht="13.5" customHeight="1" x14ac:dyDescent="0.35">
      <c r="A22" s="418" t="s">
        <v>56</v>
      </c>
      <c r="B22" s="418" t="s">
        <v>57</v>
      </c>
      <c r="C22" s="439" t="s">
        <v>58</v>
      </c>
      <c r="D22" s="59">
        <v>0</v>
      </c>
      <c r="E22" s="60">
        <v>0</v>
      </c>
      <c r="F22" s="61">
        <v>0</v>
      </c>
      <c r="G22" s="59">
        <v>0</v>
      </c>
      <c r="H22" s="60">
        <v>0</v>
      </c>
      <c r="I22" s="61">
        <v>0</v>
      </c>
      <c r="J22" s="59">
        <v>0</v>
      </c>
      <c r="K22" s="60">
        <v>0</v>
      </c>
      <c r="L22" s="61">
        <v>0</v>
      </c>
      <c r="M22" s="57">
        <f t="shared" si="1"/>
        <v>0</v>
      </c>
      <c r="N22" s="58">
        <f t="shared" si="2"/>
        <v>0</v>
      </c>
      <c r="O22" s="62">
        <f t="shared" si="3"/>
        <v>0</v>
      </c>
      <c r="Q22" s="16"/>
    </row>
    <row r="23" spans="1:17" ht="13.5" customHeight="1" x14ac:dyDescent="0.35">
      <c r="A23" s="63" t="s">
        <v>56</v>
      </c>
      <c r="B23" s="64" t="s">
        <v>57</v>
      </c>
      <c r="C23" s="39" t="s">
        <v>60</v>
      </c>
      <c r="D23" s="68">
        <v>0</v>
      </c>
      <c r="E23" s="69">
        <v>0</v>
      </c>
      <c r="F23" s="70">
        <v>0</v>
      </c>
      <c r="G23" s="68">
        <v>0</v>
      </c>
      <c r="H23" s="69">
        <v>0</v>
      </c>
      <c r="I23" s="70">
        <v>0</v>
      </c>
      <c r="J23" s="68">
        <v>0</v>
      </c>
      <c r="K23" s="69">
        <v>0</v>
      </c>
      <c r="L23" s="70">
        <v>0</v>
      </c>
      <c r="M23" s="65">
        <f t="shared" si="1"/>
        <v>0</v>
      </c>
      <c r="N23" s="66">
        <f t="shared" si="2"/>
        <v>0</v>
      </c>
      <c r="O23" s="71">
        <f t="shared" si="3"/>
        <v>0</v>
      </c>
      <c r="Q23" s="16"/>
    </row>
    <row r="24" spans="1:17" ht="13.5" customHeight="1" x14ac:dyDescent="0.35">
      <c r="A24" s="63" t="s">
        <v>56</v>
      </c>
      <c r="B24" s="64" t="s">
        <v>57</v>
      </c>
      <c r="C24" s="39" t="s">
        <v>61</v>
      </c>
      <c r="D24" s="75">
        <v>0</v>
      </c>
      <c r="E24" s="76">
        <v>0</v>
      </c>
      <c r="F24" s="77">
        <v>0</v>
      </c>
      <c r="G24" s="75">
        <v>0</v>
      </c>
      <c r="H24" s="76">
        <v>0</v>
      </c>
      <c r="I24" s="77">
        <v>0</v>
      </c>
      <c r="J24" s="75">
        <v>0</v>
      </c>
      <c r="K24" s="76">
        <v>0</v>
      </c>
      <c r="L24" s="77">
        <v>0</v>
      </c>
      <c r="M24" s="72">
        <f t="shared" si="1"/>
        <v>0</v>
      </c>
      <c r="N24" s="73">
        <f t="shared" si="2"/>
        <v>0</v>
      </c>
      <c r="O24" s="78">
        <f t="shared" si="3"/>
        <v>0</v>
      </c>
      <c r="Q24" s="16"/>
    </row>
    <row r="25" spans="1:17" ht="13.5" customHeight="1" x14ac:dyDescent="0.35">
      <c r="A25" s="63" t="s">
        <v>56</v>
      </c>
      <c r="B25" s="64" t="s">
        <v>57</v>
      </c>
      <c r="C25" s="39" t="s">
        <v>62</v>
      </c>
      <c r="D25" s="81">
        <v>0</v>
      </c>
      <c r="E25" s="82">
        <v>0</v>
      </c>
      <c r="F25" s="83">
        <v>0</v>
      </c>
      <c r="G25" s="81">
        <v>0</v>
      </c>
      <c r="H25" s="82">
        <v>0</v>
      </c>
      <c r="I25" s="83">
        <v>0</v>
      </c>
      <c r="J25" s="81">
        <v>0</v>
      </c>
      <c r="K25" s="82">
        <v>0</v>
      </c>
      <c r="L25" s="83">
        <v>0</v>
      </c>
      <c r="M25" s="79">
        <f t="shared" si="1"/>
        <v>0</v>
      </c>
      <c r="N25" s="80">
        <f t="shared" si="2"/>
        <v>0</v>
      </c>
      <c r="O25" s="84">
        <f t="shared" si="3"/>
        <v>0</v>
      </c>
      <c r="Q25" s="16"/>
    </row>
    <row r="26" spans="1:17" ht="13.5" customHeight="1" x14ac:dyDescent="0.35">
      <c r="A26" s="99" t="s">
        <v>56</v>
      </c>
      <c r="B26" s="256" t="s">
        <v>57</v>
      </c>
      <c r="C26" s="42" t="s">
        <v>63</v>
      </c>
      <c r="D26" s="369"/>
      <c r="E26" s="76">
        <v>0</v>
      </c>
      <c r="F26" s="77">
        <v>0</v>
      </c>
      <c r="G26" s="369"/>
      <c r="H26" s="76">
        <v>0</v>
      </c>
      <c r="I26" s="77">
        <v>0</v>
      </c>
      <c r="J26" s="370"/>
      <c r="K26" s="82">
        <v>0</v>
      </c>
      <c r="L26" s="83">
        <v>0</v>
      </c>
      <c r="M26" s="370"/>
      <c r="N26" s="80">
        <f t="shared" si="2"/>
        <v>0</v>
      </c>
      <c r="O26" s="84">
        <f t="shared" si="3"/>
        <v>0</v>
      </c>
      <c r="Q26" s="16"/>
    </row>
    <row r="27" spans="1:17" ht="13.5" customHeight="1" x14ac:dyDescent="0.35">
      <c r="A27" s="63" t="s">
        <v>56</v>
      </c>
      <c r="B27" s="592" t="s">
        <v>64</v>
      </c>
      <c r="C27" s="39" t="s">
        <v>58</v>
      </c>
      <c r="D27" s="89">
        <v>0</v>
      </c>
      <c r="E27" s="90">
        <v>0</v>
      </c>
      <c r="F27" s="91">
        <v>0</v>
      </c>
      <c r="G27" s="89">
        <v>0</v>
      </c>
      <c r="H27" s="90">
        <v>0</v>
      </c>
      <c r="I27" s="91">
        <v>0</v>
      </c>
      <c r="J27" s="293">
        <v>0</v>
      </c>
      <c r="K27" s="294">
        <v>0</v>
      </c>
      <c r="L27" s="295">
        <v>0</v>
      </c>
      <c r="M27" s="296">
        <f t="shared" si="1"/>
        <v>0</v>
      </c>
      <c r="N27" s="297">
        <f t="shared" si="2"/>
        <v>0</v>
      </c>
      <c r="O27" s="298">
        <f t="shared" si="3"/>
        <v>0</v>
      </c>
      <c r="Q27" s="16"/>
    </row>
    <row r="28" spans="1:17" ht="13.5" customHeight="1" x14ac:dyDescent="0.35">
      <c r="A28" s="63" t="s">
        <v>56</v>
      </c>
      <c r="B28" s="93" t="s">
        <v>64</v>
      </c>
      <c r="C28" s="39" t="s">
        <v>60</v>
      </c>
      <c r="D28" s="68">
        <v>0</v>
      </c>
      <c r="E28" s="69">
        <v>0</v>
      </c>
      <c r="F28" s="70">
        <v>0</v>
      </c>
      <c r="G28" s="68">
        <v>0</v>
      </c>
      <c r="H28" s="69">
        <v>0</v>
      </c>
      <c r="I28" s="70">
        <v>0</v>
      </c>
      <c r="J28" s="68">
        <v>0</v>
      </c>
      <c r="K28" s="69">
        <v>0</v>
      </c>
      <c r="L28" s="70">
        <v>0</v>
      </c>
      <c r="M28" s="65">
        <f t="shared" si="1"/>
        <v>0</v>
      </c>
      <c r="N28" s="66">
        <f t="shared" si="2"/>
        <v>0</v>
      </c>
      <c r="O28" s="71">
        <f t="shared" si="3"/>
        <v>0</v>
      </c>
      <c r="Q28" s="16"/>
    </row>
    <row r="29" spans="1:17" ht="13.5" customHeight="1" x14ac:dyDescent="0.4">
      <c r="A29" s="63" t="s">
        <v>56</v>
      </c>
      <c r="B29" s="93" t="s">
        <v>64</v>
      </c>
      <c r="C29" s="39" t="s">
        <v>61</v>
      </c>
      <c r="D29" s="75">
        <v>0</v>
      </c>
      <c r="E29" s="76">
        <v>0</v>
      </c>
      <c r="F29" s="77">
        <v>0</v>
      </c>
      <c r="G29" s="75">
        <v>0</v>
      </c>
      <c r="H29" s="76">
        <v>0</v>
      </c>
      <c r="I29" s="77">
        <v>0</v>
      </c>
      <c r="J29" s="75">
        <v>0</v>
      </c>
      <c r="K29" s="76">
        <v>0</v>
      </c>
      <c r="L29" s="77">
        <v>0</v>
      </c>
      <c r="M29" s="72">
        <f t="shared" si="1"/>
        <v>0</v>
      </c>
      <c r="N29" s="73">
        <f t="shared" si="2"/>
        <v>0</v>
      </c>
      <c r="O29" s="78">
        <f t="shared" si="3"/>
        <v>0</v>
      </c>
      <c r="P29" s="641"/>
      <c r="Q29" s="16"/>
    </row>
    <row r="30" spans="1:17" ht="13.5" customHeight="1" x14ac:dyDescent="0.35">
      <c r="A30" s="63"/>
      <c r="B30" s="93" t="s">
        <v>64</v>
      </c>
      <c r="C30" s="39" t="s">
        <v>62</v>
      </c>
      <c r="D30" s="75">
        <v>0</v>
      </c>
      <c r="E30" s="76">
        <v>0</v>
      </c>
      <c r="F30" s="77">
        <v>0</v>
      </c>
      <c r="G30" s="75">
        <v>0</v>
      </c>
      <c r="H30" s="76">
        <v>0</v>
      </c>
      <c r="I30" s="77">
        <v>0</v>
      </c>
      <c r="J30" s="75">
        <v>0</v>
      </c>
      <c r="K30" s="76">
        <v>0</v>
      </c>
      <c r="L30" s="77">
        <v>0</v>
      </c>
      <c r="M30" s="72">
        <f t="shared" si="1"/>
        <v>0</v>
      </c>
      <c r="N30" s="73">
        <f t="shared" si="2"/>
        <v>0</v>
      </c>
      <c r="O30" s="78">
        <f t="shared" si="3"/>
        <v>0</v>
      </c>
      <c r="Q30" s="16"/>
    </row>
    <row r="31" spans="1:17" ht="13.5" customHeight="1" x14ac:dyDescent="0.35">
      <c r="A31" s="440" t="s">
        <v>56</v>
      </c>
      <c r="B31" s="93" t="s">
        <v>64</v>
      </c>
      <c r="C31" s="94" t="s">
        <v>63</v>
      </c>
      <c r="D31" s="369"/>
      <c r="E31" s="76">
        <v>0</v>
      </c>
      <c r="F31" s="77">
        <v>0</v>
      </c>
      <c r="G31" s="369"/>
      <c r="H31" s="76">
        <v>0</v>
      </c>
      <c r="I31" s="77">
        <v>0</v>
      </c>
      <c r="J31" s="371"/>
      <c r="K31" s="95">
        <v>0</v>
      </c>
      <c r="L31" s="96">
        <v>0</v>
      </c>
      <c r="M31" s="371"/>
      <c r="N31" s="97">
        <f t="shared" si="2"/>
        <v>0</v>
      </c>
      <c r="O31" s="98">
        <f t="shared" si="3"/>
        <v>0</v>
      </c>
      <c r="Q31" s="16"/>
    </row>
    <row r="32" spans="1:17" ht="13.5" customHeight="1" x14ac:dyDescent="0.35">
      <c r="A32" s="419" t="s">
        <v>144</v>
      </c>
      <c r="B32" s="418" t="s">
        <v>57</v>
      </c>
      <c r="C32" s="439" t="s">
        <v>58</v>
      </c>
      <c r="D32" s="59">
        <v>0</v>
      </c>
      <c r="E32" s="60">
        <v>0</v>
      </c>
      <c r="F32" s="61">
        <v>0</v>
      </c>
      <c r="G32" s="59">
        <v>0</v>
      </c>
      <c r="H32" s="60">
        <v>0</v>
      </c>
      <c r="I32" s="61">
        <v>0</v>
      </c>
      <c r="J32" s="59">
        <v>0</v>
      </c>
      <c r="K32" s="60">
        <v>0</v>
      </c>
      <c r="L32" s="61">
        <v>0</v>
      </c>
      <c r="M32" s="57">
        <f t="shared" ref="M32:M35" si="4">SUM(D32,G32,J32)</f>
        <v>0</v>
      </c>
      <c r="N32" s="58">
        <f t="shared" ref="N32:N41" si="5">SUM(E32,H32,K32)</f>
        <v>0</v>
      </c>
      <c r="O32" s="62">
        <f t="shared" ref="O32:O41" si="6">SUM(F32,I32,L32)</f>
        <v>0</v>
      </c>
      <c r="Q32" s="16"/>
    </row>
    <row r="33" spans="1:17" ht="13.5" customHeight="1" x14ac:dyDescent="0.35">
      <c r="A33" s="99" t="s">
        <v>65</v>
      </c>
      <c r="B33" s="64" t="s">
        <v>57</v>
      </c>
      <c r="C33" s="39" t="s">
        <v>60</v>
      </c>
      <c r="D33" s="68">
        <v>0</v>
      </c>
      <c r="E33" s="69">
        <v>0</v>
      </c>
      <c r="F33" s="70">
        <v>0</v>
      </c>
      <c r="G33" s="68">
        <v>0</v>
      </c>
      <c r="H33" s="69">
        <v>0</v>
      </c>
      <c r="I33" s="70">
        <v>0</v>
      </c>
      <c r="J33" s="68">
        <v>0</v>
      </c>
      <c r="K33" s="69">
        <v>0</v>
      </c>
      <c r="L33" s="70">
        <v>0</v>
      </c>
      <c r="M33" s="65">
        <f t="shared" si="4"/>
        <v>0</v>
      </c>
      <c r="N33" s="66">
        <f t="shared" si="5"/>
        <v>0</v>
      </c>
      <c r="O33" s="71">
        <f t="shared" si="6"/>
        <v>0</v>
      </c>
      <c r="Q33" s="16"/>
    </row>
    <row r="34" spans="1:17" ht="13.5" customHeight="1" x14ac:dyDescent="0.35">
      <c r="A34" s="99" t="s">
        <v>65</v>
      </c>
      <c r="B34" s="64" t="s">
        <v>57</v>
      </c>
      <c r="C34" s="39" t="s">
        <v>61</v>
      </c>
      <c r="D34" s="75">
        <v>0</v>
      </c>
      <c r="E34" s="76">
        <v>0</v>
      </c>
      <c r="F34" s="77">
        <v>0</v>
      </c>
      <c r="G34" s="75">
        <v>0</v>
      </c>
      <c r="H34" s="76">
        <v>0</v>
      </c>
      <c r="I34" s="77">
        <v>0</v>
      </c>
      <c r="J34" s="75">
        <v>0</v>
      </c>
      <c r="K34" s="76">
        <v>0</v>
      </c>
      <c r="L34" s="77">
        <v>0</v>
      </c>
      <c r="M34" s="72">
        <f t="shared" si="4"/>
        <v>0</v>
      </c>
      <c r="N34" s="73">
        <f t="shared" si="5"/>
        <v>0</v>
      </c>
      <c r="O34" s="78">
        <f t="shared" si="6"/>
        <v>0</v>
      </c>
      <c r="Q34" s="16"/>
    </row>
    <row r="35" spans="1:17" ht="13.5" customHeight="1" x14ac:dyDescent="0.35">
      <c r="A35" s="100" t="s">
        <v>65</v>
      </c>
      <c r="B35" s="64" t="s">
        <v>57</v>
      </c>
      <c r="C35" s="39" t="s">
        <v>62</v>
      </c>
      <c r="D35" s="81">
        <v>0</v>
      </c>
      <c r="E35" s="82">
        <v>0</v>
      </c>
      <c r="F35" s="83">
        <v>0</v>
      </c>
      <c r="G35" s="81">
        <v>0</v>
      </c>
      <c r="H35" s="82">
        <v>0</v>
      </c>
      <c r="I35" s="83">
        <v>0</v>
      </c>
      <c r="J35" s="81">
        <v>0</v>
      </c>
      <c r="K35" s="82">
        <v>0</v>
      </c>
      <c r="L35" s="83">
        <v>0</v>
      </c>
      <c r="M35" s="79">
        <f t="shared" si="4"/>
        <v>0</v>
      </c>
      <c r="N35" s="80">
        <f t="shared" si="5"/>
        <v>0</v>
      </c>
      <c r="O35" s="84">
        <f t="shared" si="6"/>
        <v>0</v>
      </c>
      <c r="Q35" s="16"/>
    </row>
    <row r="36" spans="1:17" ht="13.5" customHeight="1" x14ac:dyDescent="0.35">
      <c r="A36" s="100"/>
      <c r="B36" s="256" t="s">
        <v>57</v>
      </c>
      <c r="C36" s="42" t="s">
        <v>63</v>
      </c>
      <c r="D36" s="369"/>
      <c r="E36" s="76">
        <v>0</v>
      </c>
      <c r="F36" s="77">
        <v>0</v>
      </c>
      <c r="G36" s="369"/>
      <c r="H36" s="76">
        <v>0</v>
      </c>
      <c r="I36" s="77">
        <v>0</v>
      </c>
      <c r="J36" s="370"/>
      <c r="K36" s="82">
        <v>0</v>
      </c>
      <c r="L36" s="83">
        <v>0</v>
      </c>
      <c r="M36" s="370"/>
      <c r="N36" s="80">
        <f t="shared" si="5"/>
        <v>0</v>
      </c>
      <c r="O36" s="84">
        <f t="shared" si="6"/>
        <v>0</v>
      </c>
      <c r="Q36" s="16"/>
    </row>
    <row r="37" spans="1:17" ht="13.5" customHeight="1" x14ac:dyDescent="0.35">
      <c r="A37" s="99" t="s">
        <v>65</v>
      </c>
      <c r="B37" s="644" t="s">
        <v>64</v>
      </c>
      <c r="C37" s="39" t="s">
        <v>58</v>
      </c>
      <c r="D37" s="89">
        <v>0</v>
      </c>
      <c r="E37" s="90">
        <v>0</v>
      </c>
      <c r="F37" s="91">
        <v>0</v>
      </c>
      <c r="G37" s="89">
        <v>0</v>
      </c>
      <c r="H37" s="90">
        <v>0</v>
      </c>
      <c r="I37" s="91">
        <v>0</v>
      </c>
      <c r="J37" s="293">
        <v>0</v>
      </c>
      <c r="K37" s="294">
        <v>0</v>
      </c>
      <c r="L37" s="295">
        <v>0</v>
      </c>
      <c r="M37" s="296">
        <f t="shared" ref="M37:M40" si="7">SUM(D37,G37,J37)</f>
        <v>0</v>
      </c>
      <c r="N37" s="297">
        <f t="shared" si="5"/>
        <v>0</v>
      </c>
      <c r="O37" s="298">
        <f t="shared" si="6"/>
        <v>0</v>
      </c>
      <c r="Q37" s="16"/>
    </row>
    <row r="38" spans="1:17" ht="13.5" customHeight="1" x14ac:dyDescent="0.35">
      <c r="A38" s="99" t="s">
        <v>65</v>
      </c>
      <c r="B38" s="93" t="s">
        <v>64</v>
      </c>
      <c r="C38" s="39" t="s">
        <v>60</v>
      </c>
      <c r="D38" s="68">
        <v>0</v>
      </c>
      <c r="E38" s="69">
        <v>0</v>
      </c>
      <c r="F38" s="70">
        <v>0</v>
      </c>
      <c r="G38" s="68">
        <v>0</v>
      </c>
      <c r="H38" s="69">
        <v>0</v>
      </c>
      <c r="I38" s="70">
        <v>0</v>
      </c>
      <c r="J38" s="68">
        <v>0</v>
      </c>
      <c r="K38" s="69">
        <v>0</v>
      </c>
      <c r="L38" s="70">
        <v>0</v>
      </c>
      <c r="M38" s="65">
        <f t="shared" si="7"/>
        <v>0</v>
      </c>
      <c r="N38" s="66">
        <f t="shared" si="5"/>
        <v>0</v>
      </c>
      <c r="O38" s="71">
        <f t="shared" si="6"/>
        <v>0</v>
      </c>
      <c r="Q38" s="16"/>
    </row>
    <row r="39" spans="1:17" ht="13.5" customHeight="1" x14ac:dyDescent="0.35">
      <c r="A39" s="99" t="s">
        <v>65</v>
      </c>
      <c r="B39" s="93" t="s">
        <v>64</v>
      </c>
      <c r="C39" s="39" t="s">
        <v>61</v>
      </c>
      <c r="D39" s="75">
        <v>0</v>
      </c>
      <c r="E39" s="76">
        <v>0</v>
      </c>
      <c r="F39" s="77">
        <v>0</v>
      </c>
      <c r="G39" s="75">
        <v>0</v>
      </c>
      <c r="H39" s="76">
        <v>0</v>
      </c>
      <c r="I39" s="77">
        <v>0</v>
      </c>
      <c r="J39" s="75">
        <v>0</v>
      </c>
      <c r="K39" s="76">
        <v>0</v>
      </c>
      <c r="L39" s="77">
        <v>0</v>
      </c>
      <c r="M39" s="72">
        <f t="shared" si="7"/>
        <v>0</v>
      </c>
      <c r="N39" s="73">
        <f t="shared" si="5"/>
        <v>0</v>
      </c>
      <c r="O39" s="78">
        <f t="shared" si="6"/>
        <v>0</v>
      </c>
      <c r="Q39" s="16"/>
    </row>
    <row r="40" spans="1:17" ht="13.5" customHeight="1" x14ac:dyDescent="0.35">
      <c r="A40" s="99" t="s">
        <v>65</v>
      </c>
      <c r="B40" s="93" t="s">
        <v>64</v>
      </c>
      <c r="C40" s="39" t="s">
        <v>62</v>
      </c>
      <c r="D40" s="75">
        <v>0</v>
      </c>
      <c r="E40" s="76">
        <v>0</v>
      </c>
      <c r="F40" s="77">
        <v>0</v>
      </c>
      <c r="G40" s="75">
        <v>0</v>
      </c>
      <c r="H40" s="76">
        <v>0</v>
      </c>
      <c r="I40" s="77">
        <v>0</v>
      </c>
      <c r="J40" s="75">
        <v>0</v>
      </c>
      <c r="K40" s="76">
        <v>0</v>
      </c>
      <c r="L40" s="77">
        <v>0</v>
      </c>
      <c r="M40" s="72">
        <f t="shared" si="7"/>
        <v>0</v>
      </c>
      <c r="N40" s="73">
        <f t="shared" si="5"/>
        <v>0</v>
      </c>
      <c r="O40" s="78">
        <f t="shared" si="6"/>
        <v>0</v>
      </c>
      <c r="Q40" s="16"/>
    </row>
    <row r="41" spans="1:17" ht="13.5" customHeight="1" x14ac:dyDescent="0.35">
      <c r="A41" s="99"/>
      <c r="B41" s="93" t="s">
        <v>64</v>
      </c>
      <c r="C41" s="94" t="s">
        <v>63</v>
      </c>
      <c r="D41" s="369"/>
      <c r="E41" s="76">
        <v>0</v>
      </c>
      <c r="F41" s="77">
        <v>0</v>
      </c>
      <c r="G41" s="369"/>
      <c r="H41" s="76">
        <v>0</v>
      </c>
      <c r="I41" s="77">
        <v>0</v>
      </c>
      <c r="J41" s="371"/>
      <c r="K41" s="95">
        <v>0</v>
      </c>
      <c r="L41" s="96">
        <v>0</v>
      </c>
      <c r="M41" s="371"/>
      <c r="N41" s="97">
        <f t="shared" si="5"/>
        <v>0</v>
      </c>
      <c r="O41" s="98">
        <f t="shared" si="6"/>
        <v>0</v>
      </c>
      <c r="Q41" s="16"/>
    </row>
    <row r="42" spans="1:17" ht="13.5" customHeight="1" x14ac:dyDescent="0.35">
      <c r="A42" s="419" t="s">
        <v>137</v>
      </c>
      <c r="B42" s="418" t="s">
        <v>57</v>
      </c>
      <c r="C42" s="439" t="s">
        <v>58</v>
      </c>
      <c r="D42" s="59">
        <v>0</v>
      </c>
      <c r="E42" s="60">
        <v>0</v>
      </c>
      <c r="F42" s="61">
        <v>0</v>
      </c>
      <c r="G42" s="59">
        <v>0</v>
      </c>
      <c r="H42" s="60">
        <v>0</v>
      </c>
      <c r="I42" s="61">
        <v>0</v>
      </c>
      <c r="J42" s="59">
        <v>0</v>
      </c>
      <c r="K42" s="60">
        <v>0</v>
      </c>
      <c r="L42" s="61">
        <v>0</v>
      </c>
      <c r="M42" s="57">
        <f t="shared" si="1"/>
        <v>0</v>
      </c>
      <c r="N42" s="58">
        <f t="shared" si="2"/>
        <v>0</v>
      </c>
      <c r="O42" s="62">
        <f t="shared" si="3"/>
        <v>0</v>
      </c>
      <c r="Q42" s="16"/>
    </row>
    <row r="43" spans="1:17" ht="13.5" customHeight="1" x14ac:dyDescent="0.35">
      <c r="A43" s="99" t="s">
        <v>65</v>
      </c>
      <c r="B43" s="64" t="s">
        <v>57</v>
      </c>
      <c r="C43" s="39" t="s">
        <v>60</v>
      </c>
      <c r="D43" s="68">
        <v>0</v>
      </c>
      <c r="E43" s="69">
        <v>0</v>
      </c>
      <c r="F43" s="70">
        <v>0</v>
      </c>
      <c r="G43" s="68">
        <v>0</v>
      </c>
      <c r="H43" s="69">
        <v>0</v>
      </c>
      <c r="I43" s="70">
        <v>0</v>
      </c>
      <c r="J43" s="68">
        <v>0</v>
      </c>
      <c r="K43" s="69">
        <v>0</v>
      </c>
      <c r="L43" s="70">
        <v>0</v>
      </c>
      <c r="M43" s="65">
        <f t="shared" si="1"/>
        <v>0</v>
      </c>
      <c r="N43" s="66">
        <f t="shared" si="2"/>
        <v>0</v>
      </c>
      <c r="O43" s="71">
        <f t="shared" si="3"/>
        <v>0</v>
      </c>
      <c r="Q43" s="16"/>
    </row>
    <row r="44" spans="1:17" ht="13.5" customHeight="1" x14ac:dyDescent="0.35">
      <c r="A44" s="99" t="s">
        <v>65</v>
      </c>
      <c r="B44" s="64" t="s">
        <v>57</v>
      </c>
      <c r="C44" s="39" t="s">
        <v>61</v>
      </c>
      <c r="D44" s="75">
        <v>0</v>
      </c>
      <c r="E44" s="76">
        <v>0</v>
      </c>
      <c r="F44" s="77">
        <v>0</v>
      </c>
      <c r="G44" s="75">
        <v>0</v>
      </c>
      <c r="H44" s="76">
        <v>0</v>
      </c>
      <c r="I44" s="77">
        <v>0</v>
      </c>
      <c r="J44" s="75">
        <v>0</v>
      </c>
      <c r="K44" s="76">
        <v>0</v>
      </c>
      <c r="L44" s="77">
        <v>0</v>
      </c>
      <c r="M44" s="72">
        <f t="shared" si="1"/>
        <v>0</v>
      </c>
      <c r="N44" s="73">
        <f t="shared" si="2"/>
        <v>0</v>
      </c>
      <c r="O44" s="78">
        <f t="shared" si="3"/>
        <v>0</v>
      </c>
      <c r="Q44" s="16"/>
    </row>
    <row r="45" spans="1:17" ht="13.5" customHeight="1" x14ac:dyDescent="0.35">
      <c r="A45" s="100" t="s">
        <v>65</v>
      </c>
      <c r="B45" s="64" t="s">
        <v>57</v>
      </c>
      <c r="C45" s="39" t="s">
        <v>62</v>
      </c>
      <c r="D45" s="81">
        <v>0</v>
      </c>
      <c r="E45" s="82">
        <v>0</v>
      </c>
      <c r="F45" s="83">
        <v>0</v>
      </c>
      <c r="G45" s="81">
        <v>0</v>
      </c>
      <c r="H45" s="82">
        <v>0</v>
      </c>
      <c r="I45" s="83">
        <v>0</v>
      </c>
      <c r="J45" s="81">
        <v>0</v>
      </c>
      <c r="K45" s="82">
        <v>0</v>
      </c>
      <c r="L45" s="83">
        <v>0</v>
      </c>
      <c r="M45" s="79">
        <f t="shared" si="1"/>
        <v>0</v>
      </c>
      <c r="N45" s="80">
        <f t="shared" si="2"/>
        <v>0</v>
      </c>
      <c r="O45" s="84">
        <f t="shared" si="3"/>
        <v>0</v>
      </c>
      <c r="Q45" s="16"/>
    </row>
    <row r="46" spans="1:17" ht="13.5" customHeight="1" x14ac:dyDescent="0.35">
      <c r="A46" s="100"/>
      <c r="B46" s="256" t="s">
        <v>57</v>
      </c>
      <c r="C46" s="42" t="s">
        <v>63</v>
      </c>
      <c r="D46" s="369"/>
      <c r="E46" s="76">
        <v>0</v>
      </c>
      <c r="F46" s="77">
        <v>0</v>
      </c>
      <c r="G46" s="369"/>
      <c r="H46" s="76">
        <v>0</v>
      </c>
      <c r="I46" s="77">
        <v>0</v>
      </c>
      <c r="J46" s="370"/>
      <c r="K46" s="82">
        <v>0</v>
      </c>
      <c r="L46" s="83">
        <v>0</v>
      </c>
      <c r="M46" s="370"/>
      <c r="N46" s="80">
        <f t="shared" si="2"/>
        <v>0</v>
      </c>
      <c r="O46" s="84">
        <f t="shared" si="3"/>
        <v>0</v>
      </c>
      <c r="Q46" s="16"/>
    </row>
    <row r="47" spans="1:17" ht="13.5" customHeight="1" x14ac:dyDescent="0.35">
      <c r="A47" s="99" t="s">
        <v>65</v>
      </c>
      <c r="B47" s="592" t="s">
        <v>64</v>
      </c>
      <c r="C47" s="39" t="s">
        <v>58</v>
      </c>
      <c r="D47" s="89">
        <v>0</v>
      </c>
      <c r="E47" s="90">
        <v>0</v>
      </c>
      <c r="F47" s="91">
        <v>0</v>
      </c>
      <c r="G47" s="89">
        <v>0</v>
      </c>
      <c r="H47" s="90">
        <v>0</v>
      </c>
      <c r="I47" s="91">
        <v>0</v>
      </c>
      <c r="J47" s="293">
        <v>0</v>
      </c>
      <c r="K47" s="294">
        <v>0</v>
      </c>
      <c r="L47" s="295">
        <v>0</v>
      </c>
      <c r="M47" s="296">
        <f t="shared" si="1"/>
        <v>0</v>
      </c>
      <c r="N47" s="297">
        <f t="shared" si="2"/>
        <v>0</v>
      </c>
      <c r="O47" s="298">
        <f t="shared" si="3"/>
        <v>0</v>
      </c>
      <c r="Q47" s="16"/>
    </row>
    <row r="48" spans="1:17" ht="13.5" customHeight="1" x14ac:dyDescent="0.35">
      <c r="A48" s="99" t="s">
        <v>65</v>
      </c>
      <c r="B48" s="93" t="s">
        <v>64</v>
      </c>
      <c r="C48" s="39" t="s">
        <v>60</v>
      </c>
      <c r="D48" s="68">
        <v>0</v>
      </c>
      <c r="E48" s="69">
        <v>0</v>
      </c>
      <c r="F48" s="70">
        <v>0</v>
      </c>
      <c r="G48" s="68">
        <v>0</v>
      </c>
      <c r="H48" s="69">
        <v>0</v>
      </c>
      <c r="I48" s="70">
        <v>0</v>
      </c>
      <c r="J48" s="68">
        <v>0</v>
      </c>
      <c r="K48" s="69">
        <v>0</v>
      </c>
      <c r="L48" s="70">
        <v>0</v>
      </c>
      <c r="M48" s="65">
        <f t="shared" si="1"/>
        <v>0</v>
      </c>
      <c r="N48" s="66">
        <f t="shared" si="2"/>
        <v>0</v>
      </c>
      <c r="O48" s="71">
        <f t="shared" si="3"/>
        <v>0</v>
      </c>
      <c r="Q48" s="16"/>
    </row>
    <row r="49" spans="1:17" ht="13.5" customHeight="1" x14ac:dyDescent="0.35">
      <c r="A49" s="99" t="s">
        <v>65</v>
      </c>
      <c r="B49" s="93" t="s">
        <v>64</v>
      </c>
      <c r="C49" s="39" t="s">
        <v>61</v>
      </c>
      <c r="D49" s="75">
        <v>0</v>
      </c>
      <c r="E49" s="76">
        <v>0</v>
      </c>
      <c r="F49" s="77">
        <v>0</v>
      </c>
      <c r="G49" s="75">
        <v>0</v>
      </c>
      <c r="H49" s="76">
        <v>0</v>
      </c>
      <c r="I49" s="77">
        <v>0</v>
      </c>
      <c r="J49" s="75">
        <v>0</v>
      </c>
      <c r="K49" s="76">
        <v>0</v>
      </c>
      <c r="L49" s="77">
        <v>0</v>
      </c>
      <c r="M49" s="72">
        <f t="shared" si="1"/>
        <v>0</v>
      </c>
      <c r="N49" s="73">
        <f t="shared" si="2"/>
        <v>0</v>
      </c>
      <c r="O49" s="78">
        <f t="shared" si="3"/>
        <v>0</v>
      </c>
      <c r="Q49" s="16"/>
    </row>
    <row r="50" spans="1:17" ht="13.5" customHeight="1" x14ac:dyDescent="0.35">
      <c r="A50" s="99" t="s">
        <v>65</v>
      </c>
      <c r="B50" s="93" t="s">
        <v>64</v>
      </c>
      <c r="C50" s="39" t="s">
        <v>62</v>
      </c>
      <c r="D50" s="75">
        <v>0</v>
      </c>
      <c r="E50" s="76">
        <v>0</v>
      </c>
      <c r="F50" s="77">
        <v>0</v>
      </c>
      <c r="G50" s="75">
        <v>0</v>
      </c>
      <c r="H50" s="76">
        <v>0</v>
      </c>
      <c r="I50" s="77">
        <v>0</v>
      </c>
      <c r="J50" s="75">
        <v>0</v>
      </c>
      <c r="K50" s="76">
        <v>0</v>
      </c>
      <c r="L50" s="77">
        <v>0</v>
      </c>
      <c r="M50" s="72">
        <f t="shared" si="1"/>
        <v>0</v>
      </c>
      <c r="N50" s="73">
        <f t="shared" si="2"/>
        <v>0</v>
      </c>
      <c r="O50" s="78">
        <f t="shared" si="3"/>
        <v>0</v>
      </c>
      <c r="Q50" s="16"/>
    </row>
    <row r="51" spans="1:17" ht="13.5" customHeight="1" x14ac:dyDescent="0.35">
      <c r="A51" s="99"/>
      <c r="B51" s="93" t="s">
        <v>64</v>
      </c>
      <c r="C51" s="94" t="s">
        <v>63</v>
      </c>
      <c r="D51" s="369"/>
      <c r="E51" s="76">
        <v>0</v>
      </c>
      <c r="F51" s="77">
        <v>0</v>
      </c>
      <c r="G51" s="369"/>
      <c r="H51" s="76">
        <v>0</v>
      </c>
      <c r="I51" s="77">
        <v>0</v>
      </c>
      <c r="J51" s="371"/>
      <c r="K51" s="95">
        <v>0</v>
      </c>
      <c r="L51" s="96">
        <v>0</v>
      </c>
      <c r="M51" s="371"/>
      <c r="N51" s="97">
        <f t="shared" si="2"/>
        <v>0</v>
      </c>
      <c r="O51" s="98">
        <f t="shared" si="3"/>
        <v>0</v>
      </c>
      <c r="Q51" s="16"/>
    </row>
    <row r="52" spans="1:17" ht="13.5" customHeight="1" x14ac:dyDescent="0.35">
      <c r="A52" s="419" t="s">
        <v>66</v>
      </c>
      <c r="B52" s="418" t="s">
        <v>57</v>
      </c>
      <c r="C52" s="439" t="s">
        <v>58</v>
      </c>
      <c r="D52" s="59">
        <v>0</v>
      </c>
      <c r="E52" s="60">
        <v>0</v>
      </c>
      <c r="F52" s="61">
        <v>0</v>
      </c>
      <c r="G52" s="59">
        <v>0</v>
      </c>
      <c r="H52" s="60">
        <v>0</v>
      </c>
      <c r="I52" s="61">
        <v>0</v>
      </c>
      <c r="J52" s="59">
        <v>0</v>
      </c>
      <c r="K52" s="60">
        <v>0</v>
      </c>
      <c r="L52" s="61">
        <v>0</v>
      </c>
      <c r="M52" s="57">
        <f t="shared" si="1"/>
        <v>0</v>
      </c>
      <c r="N52" s="58">
        <f t="shared" si="2"/>
        <v>0</v>
      </c>
      <c r="O52" s="62">
        <f t="shared" si="3"/>
        <v>0</v>
      </c>
      <c r="Q52" s="16"/>
    </row>
    <row r="53" spans="1:17" ht="13.5" customHeight="1" x14ac:dyDescent="0.4">
      <c r="A53" s="99" t="s">
        <v>66</v>
      </c>
      <c r="B53" s="64" t="s">
        <v>57</v>
      </c>
      <c r="C53" s="39" t="s">
        <v>60</v>
      </c>
      <c r="D53" s="68">
        <v>0</v>
      </c>
      <c r="E53" s="69">
        <v>0</v>
      </c>
      <c r="F53" s="70">
        <v>0</v>
      </c>
      <c r="G53" s="68">
        <v>0</v>
      </c>
      <c r="H53" s="69">
        <v>0</v>
      </c>
      <c r="I53" s="70">
        <v>0</v>
      </c>
      <c r="J53" s="68">
        <v>0</v>
      </c>
      <c r="K53" s="69">
        <v>0</v>
      </c>
      <c r="L53" s="70">
        <v>0</v>
      </c>
      <c r="M53" s="65">
        <f t="shared" si="1"/>
        <v>0</v>
      </c>
      <c r="N53" s="66">
        <f t="shared" si="2"/>
        <v>0</v>
      </c>
      <c r="O53" s="71">
        <f t="shared" si="3"/>
        <v>0</v>
      </c>
      <c r="P53" s="655"/>
      <c r="Q53" s="16"/>
    </row>
    <row r="54" spans="1:17" ht="13.5" customHeight="1" x14ac:dyDescent="0.35">
      <c r="A54" s="99" t="s">
        <v>66</v>
      </c>
      <c r="B54" s="64" t="s">
        <v>57</v>
      </c>
      <c r="C54" s="39" t="s">
        <v>61</v>
      </c>
      <c r="D54" s="75">
        <v>0</v>
      </c>
      <c r="E54" s="76">
        <v>0</v>
      </c>
      <c r="F54" s="77">
        <v>0</v>
      </c>
      <c r="G54" s="75">
        <v>0</v>
      </c>
      <c r="H54" s="76">
        <v>0</v>
      </c>
      <c r="I54" s="77">
        <v>0</v>
      </c>
      <c r="J54" s="75">
        <v>0</v>
      </c>
      <c r="K54" s="76">
        <v>0</v>
      </c>
      <c r="L54" s="77">
        <v>0</v>
      </c>
      <c r="M54" s="72">
        <f t="shared" si="1"/>
        <v>0</v>
      </c>
      <c r="N54" s="73">
        <f t="shared" si="2"/>
        <v>0</v>
      </c>
      <c r="O54" s="78">
        <f t="shared" si="3"/>
        <v>0</v>
      </c>
      <c r="Q54" s="16"/>
    </row>
    <row r="55" spans="1:17" ht="13.5" customHeight="1" x14ac:dyDescent="0.35">
      <c r="A55" s="100" t="s">
        <v>66</v>
      </c>
      <c r="B55" s="64" t="s">
        <v>57</v>
      </c>
      <c r="C55" s="39" t="s">
        <v>62</v>
      </c>
      <c r="D55" s="81">
        <v>0</v>
      </c>
      <c r="E55" s="82">
        <v>0</v>
      </c>
      <c r="F55" s="83">
        <v>0</v>
      </c>
      <c r="G55" s="81">
        <v>0</v>
      </c>
      <c r="H55" s="82">
        <v>0</v>
      </c>
      <c r="I55" s="83">
        <v>0</v>
      </c>
      <c r="J55" s="81">
        <v>0</v>
      </c>
      <c r="K55" s="82">
        <v>0</v>
      </c>
      <c r="L55" s="83">
        <v>0</v>
      </c>
      <c r="M55" s="79">
        <f t="shared" si="1"/>
        <v>0</v>
      </c>
      <c r="N55" s="80">
        <f t="shared" si="2"/>
        <v>0</v>
      </c>
      <c r="O55" s="84">
        <f t="shared" si="3"/>
        <v>0</v>
      </c>
      <c r="Q55" s="16"/>
    </row>
    <row r="56" spans="1:17" ht="13.5" customHeight="1" x14ac:dyDescent="0.35">
      <c r="A56" s="100"/>
      <c r="B56" s="256" t="s">
        <v>57</v>
      </c>
      <c r="C56" s="42" t="s">
        <v>63</v>
      </c>
      <c r="D56" s="369"/>
      <c r="E56" s="76">
        <v>0</v>
      </c>
      <c r="F56" s="77">
        <v>0</v>
      </c>
      <c r="G56" s="369"/>
      <c r="H56" s="76">
        <v>0</v>
      </c>
      <c r="I56" s="77">
        <v>0</v>
      </c>
      <c r="J56" s="370"/>
      <c r="K56" s="82">
        <v>0</v>
      </c>
      <c r="L56" s="83">
        <v>0</v>
      </c>
      <c r="M56" s="370"/>
      <c r="N56" s="80">
        <f t="shared" si="2"/>
        <v>0</v>
      </c>
      <c r="O56" s="84">
        <f t="shared" si="3"/>
        <v>0</v>
      </c>
      <c r="Q56" s="16"/>
    </row>
    <row r="57" spans="1:17" ht="13.5" customHeight="1" x14ac:dyDescent="0.35">
      <c r="A57" s="99" t="s">
        <v>66</v>
      </c>
      <c r="B57" s="592" t="s">
        <v>64</v>
      </c>
      <c r="C57" s="39" t="s">
        <v>58</v>
      </c>
      <c r="D57" s="89">
        <v>0</v>
      </c>
      <c r="E57" s="90">
        <v>0</v>
      </c>
      <c r="F57" s="91">
        <v>0</v>
      </c>
      <c r="G57" s="89">
        <v>0</v>
      </c>
      <c r="H57" s="90">
        <v>0</v>
      </c>
      <c r="I57" s="91">
        <v>0</v>
      </c>
      <c r="J57" s="293">
        <v>0</v>
      </c>
      <c r="K57" s="294">
        <v>0</v>
      </c>
      <c r="L57" s="295">
        <v>0</v>
      </c>
      <c r="M57" s="296">
        <f t="shared" si="1"/>
        <v>0</v>
      </c>
      <c r="N57" s="297">
        <f t="shared" si="2"/>
        <v>0</v>
      </c>
      <c r="O57" s="298">
        <f t="shared" si="3"/>
        <v>0</v>
      </c>
      <c r="Q57" s="16"/>
    </row>
    <row r="58" spans="1:17" ht="13.5" customHeight="1" x14ac:dyDescent="0.35">
      <c r="A58" s="99" t="s">
        <v>66</v>
      </c>
      <c r="B58" s="93" t="s">
        <v>64</v>
      </c>
      <c r="C58" s="39" t="s">
        <v>60</v>
      </c>
      <c r="D58" s="68">
        <v>0</v>
      </c>
      <c r="E58" s="69">
        <v>0</v>
      </c>
      <c r="F58" s="70">
        <v>0</v>
      </c>
      <c r="G58" s="68">
        <v>0</v>
      </c>
      <c r="H58" s="69">
        <v>0</v>
      </c>
      <c r="I58" s="70">
        <v>0</v>
      </c>
      <c r="J58" s="68">
        <v>0</v>
      </c>
      <c r="K58" s="69">
        <v>0</v>
      </c>
      <c r="L58" s="70">
        <v>0</v>
      </c>
      <c r="M58" s="65">
        <f t="shared" si="1"/>
        <v>0</v>
      </c>
      <c r="N58" s="66">
        <f t="shared" si="2"/>
        <v>0</v>
      </c>
      <c r="O58" s="71">
        <f t="shared" si="3"/>
        <v>0</v>
      </c>
      <c r="Q58" s="16"/>
    </row>
    <row r="59" spans="1:17" ht="13.5" customHeight="1" x14ac:dyDescent="0.35">
      <c r="A59" s="99" t="s">
        <v>66</v>
      </c>
      <c r="B59" s="93" t="s">
        <v>64</v>
      </c>
      <c r="C59" s="39" t="s">
        <v>61</v>
      </c>
      <c r="D59" s="75">
        <v>0</v>
      </c>
      <c r="E59" s="76">
        <v>0</v>
      </c>
      <c r="F59" s="77">
        <v>0</v>
      </c>
      <c r="G59" s="75">
        <v>0</v>
      </c>
      <c r="H59" s="76">
        <v>0</v>
      </c>
      <c r="I59" s="77">
        <v>0</v>
      </c>
      <c r="J59" s="75">
        <v>0</v>
      </c>
      <c r="K59" s="76">
        <v>0</v>
      </c>
      <c r="L59" s="77">
        <v>0</v>
      </c>
      <c r="M59" s="72">
        <f t="shared" si="1"/>
        <v>0</v>
      </c>
      <c r="N59" s="73">
        <f t="shared" si="2"/>
        <v>0</v>
      </c>
      <c r="O59" s="78">
        <f t="shared" si="3"/>
        <v>0</v>
      </c>
      <c r="Q59" s="16"/>
    </row>
    <row r="60" spans="1:17" ht="13.5" customHeight="1" x14ac:dyDescent="0.35">
      <c r="A60" s="99" t="s">
        <v>66</v>
      </c>
      <c r="B60" s="93" t="s">
        <v>64</v>
      </c>
      <c r="C60" s="39" t="s">
        <v>62</v>
      </c>
      <c r="D60" s="75">
        <v>0</v>
      </c>
      <c r="E60" s="76">
        <v>0</v>
      </c>
      <c r="F60" s="77">
        <v>0</v>
      </c>
      <c r="G60" s="75">
        <v>0</v>
      </c>
      <c r="H60" s="76">
        <v>0</v>
      </c>
      <c r="I60" s="77">
        <v>0</v>
      </c>
      <c r="J60" s="75">
        <v>0</v>
      </c>
      <c r="K60" s="76">
        <v>0</v>
      </c>
      <c r="L60" s="77">
        <v>0</v>
      </c>
      <c r="M60" s="72">
        <f t="shared" si="1"/>
        <v>0</v>
      </c>
      <c r="N60" s="73">
        <f t="shared" si="2"/>
        <v>0</v>
      </c>
      <c r="O60" s="78">
        <f t="shared" si="3"/>
        <v>0</v>
      </c>
      <c r="Q60" s="16"/>
    </row>
    <row r="61" spans="1:17" ht="13.5" customHeight="1" x14ac:dyDescent="0.35">
      <c r="A61" s="99"/>
      <c r="B61" s="93" t="s">
        <v>64</v>
      </c>
      <c r="C61" s="94" t="s">
        <v>63</v>
      </c>
      <c r="D61" s="369"/>
      <c r="E61" s="76">
        <v>0</v>
      </c>
      <c r="F61" s="77">
        <v>0</v>
      </c>
      <c r="G61" s="369"/>
      <c r="H61" s="76">
        <v>0</v>
      </c>
      <c r="I61" s="77">
        <v>0</v>
      </c>
      <c r="J61" s="371"/>
      <c r="K61" s="95">
        <v>0</v>
      </c>
      <c r="L61" s="96">
        <v>0</v>
      </c>
      <c r="M61" s="371"/>
      <c r="N61" s="97">
        <f t="shared" si="2"/>
        <v>0</v>
      </c>
      <c r="O61" s="98">
        <f t="shared" si="3"/>
        <v>0</v>
      </c>
      <c r="Q61" s="16"/>
    </row>
    <row r="62" spans="1:17" ht="13.5" customHeight="1" x14ac:dyDescent="0.35">
      <c r="A62" s="419" t="s">
        <v>67</v>
      </c>
      <c r="B62" s="418" t="s">
        <v>57</v>
      </c>
      <c r="C62" s="439" t="s">
        <v>58</v>
      </c>
      <c r="D62" s="59">
        <v>0</v>
      </c>
      <c r="E62" s="60">
        <v>0</v>
      </c>
      <c r="F62" s="61">
        <v>0</v>
      </c>
      <c r="G62" s="59">
        <v>0</v>
      </c>
      <c r="H62" s="60">
        <v>0</v>
      </c>
      <c r="I62" s="61">
        <v>0</v>
      </c>
      <c r="J62" s="59">
        <v>0</v>
      </c>
      <c r="K62" s="60">
        <v>0</v>
      </c>
      <c r="L62" s="61">
        <v>0</v>
      </c>
      <c r="M62" s="57">
        <f t="shared" si="1"/>
        <v>0</v>
      </c>
      <c r="N62" s="58">
        <f t="shared" si="2"/>
        <v>0</v>
      </c>
      <c r="O62" s="62">
        <f t="shared" si="3"/>
        <v>0</v>
      </c>
      <c r="Q62" s="16"/>
    </row>
    <row r="63" spans="1:17" ht="13.5" customHeight="1" x14ac:dyDescent="0.35">
      <c r="A63" s="99" t="s">
        <v>67</v>
      </c>
      <c r="B63" s="64" t="s">
        <v>57</v>
      </c>
      <c r="C63" s="39" t="s">
        <v>60</v>
      </c>
      <c r="D63" s="68">
        <v>0</v>
      </c>
      <c r="E63" s="69">
        <v>0</v>
      </c>
      <c r="F63" s="70">
        <v>0</v>
      </c>
      <c r="G63" s="68">
        <v>0</v>
      </c>
      <c r="H63" s="69">
        <v>0</v>
      </c>
      <c r="I63" s="70">
        <v>0</v>
      </c>
      <c r="J63" s="68">
        <v>0</v>
      </c>
      <c r="K63" s="69">
        <v>0</v>
      </c>
      <c r="L63" s="70">
        <v>0</v>
      </c>
      <c r="M63" s="65">
        <f t="shared" si="1"/>
        <v>0</v>
      </c>
      <c r="N63" s="66">
        <f t="shared" si="2"/>
        <v>0</v>
      </c>
      <c r="O63" s="71">
        <f t="shared" si="3"/>
        <v>0</v>
      </c>
      <c r="Q63" s="16"/>
    </row>
    <row r="64" spans="1:17" ht="13.5" customHeight="1" x14ac:dyDescent="0.35">
      <c r="A64" s="99" t="s">
        <v>67</v>
      </c>
      <c r="B64" s="64" t="s">
        <v>57</v>
      </c>
      <c r="C64" s="39" t="s">
        <v>61</v>
      </c>
      <c r="D64" s="75">
        <v>0</v>
      </c>
      <c r="E64" s="76">
        <v>0</v>
      </c>
      <c r="F64" s="77">
        <v>0</v>
      </c>
      <c r="G64" s="75">
        <v>0</v>
      </c>
      <c r="H64" s="76">
        <v>0</v>
      </c>
      <c r="I64" s="77">
        <v>0</v>
      </c>
      <c r="J64" s="75">
        <v>0</v>
      </c>
      <c r="K64" s="76">
        <v>0</v>
      </c>
      <c r="L64" s="77">
        <v>0</v>
      </c>
      <c r="M64" s="72">
        <f t="shared" si="1"/>
        <v>0</v>
      </c>
      <c r="N64" s="73">
        <f t="shared" si="2"/>
        <v>0</v>
      </c>
      <c r="O64" s="78">
        <f t="shared" si="3"/>
        <v>0</v>
      </c>
    </row>
    <row r="65" spans="1:15" ht="13.5" customHeight="1" x14ac:dyDescent="0.35">
      <c r="A65" s="99" t="s">
        <v>67</v>
      </c>
      <c r="B65" s="64" t="s">
        <v>57</v>
      </c>
      <c r="C65" s="39" t="s">
        <v>62</v>
      </c>
      <c r="D65" s="81">
        <v>0</v>
      </c>
      <c r="E65" s="82">
        <v>0</v>
      </c>
      <c r="F65" s="83">
        <v>0</v>
      </c>
      <c r="G65" s="81">
        <v>0</v>
      </c>
      <c r="H65" s="82">
        <v>0</v>
      </c>
      <c r="I65" s="83">
        <v>0</v>
      </c>
      <c r="J65" s="81">
        <v>0</v>
      </c>
      <c r="K65" s="82">
        <v>0</v>
      </c>
      <c r="L65" s="83">
        <v>0</v>
      </c>
      <c r="M65" s="79">
        <f t="shared" si="1"/>
        <v>0</v>
      </c>
      <c r="N65" s="80">
        <f t="shared" si="2"/>
        <v>0</v>
      </c>
      <c r="O65" s="84">
        <f t="shared" si="3"/>
        <v>0</v>
      </c>
    </row>
    <row r="66" spans="1:15" ht="13.5" customHeight="1" x14ac:dyDescent="0.35">
      <c r="A66" s="99"/>
      <c r="B66" s="256" t="s">
        <v>57</v>
      </c>
      <c r="C66" s="42" t="s">
        <v>63</v>
      </c>
      <c r="D66" s="369"/>
      <c r="E66" s="76">
        <v>0</v>
      </c>
      <c r="F66" s="77">
        <v>0</v>
      </c>
      <c r="G66" s="369"/>
      <c r="H66" s="76">
        <v>0</v>
      </c>
      <c r="I66" s="77">
        <v>0</v>
      </c>
      <c r="J66" s="370"/>
      <c r="K66" s="82">
        <v>0</v>
      </c>
      <c r="L66" s="83">
        <v>0</v>
      </c>
      <c r="M66" s="370"/>
      <c r="N66" s="80">
        <f t="shared" si="2"/>
        <v>0</v>
      </c>
      <c r="O66" s="84">
        <f t="shared" si="3"/>
        <v>0</v>
      </c>
    </row>
    <row r="67" spans="1:15" ht="13.5" customHeight="1" x14ac:dyDescent="0.35">
      <c r="A67" s="99" t="s">
        <v>67</v>
      </c>
      <c r="B67" s="592" t="s">
        <v>64</v>
      </c>
      <c r="C67" s="39" t="s">
        <v>58</v>
      </c>
      <c r="D67" s="89">
        <v>0</v>
      </c>
      <c r="E67" s="90">
        <v>0</v>
      </c>
      <c r="F67" s="91">
        <v>0</v>
      </c>
      <c r="G67" s="89">
        <v>0</v>
      </c>
      <c r="H67" s="90">
        <v>0</v>
      </c>
      <c r="I67" s="91">
        <v>0</v>
      </c>
      <c r="J67" s="293">
        <v>0</v>
      </c>
      <c r="K67" s="294">
        <v>0</v>
      </c>
      <c r="L67" s="295">
        <v>0</v>
      </c>
      <c r="M67" s="296">
        <f t="shared" si="1"/>
        <v>0</v>
      </c>
      <c r="N67" s="297">
        <f t="shared" si="2"/>
        <v>0</v>
      </c>
      <c r="O67" s="298">
        <f t="shared" si="3"/>
        <v>0</v>
      </c>
    </row>
    <row r="68" spans="1:15" ht="13.5" customHeight="1" x14ac:dyDescent="0.35">
      <c r="A68" s="99" t="s">
        <v>67</v>
      </c>
      <c r="B68" s="93" t="s">
        <v>64</v>
      </c>
      <c r="C68" s="39" t="s">
        <v>60</v>
      </c>
      <c r="D68" s="68">
        <v>0</v>
      </c>
      <c r="E68" s="69">
        <v>0</v>
      </c>
      <c r="F68" s="70">
        <v>0</v>
      </c>
      <c r="G68" s="68">
        <v>0</v>
      </c>
      <c r="H68" s="69">
        <v>0</v>
      </c>
      <c r="I68" s="70">
        <v>0</v>
      </c>
      <c r="J68" s="68">
        <v>0</v>
      </c>
      <c r="K68" s="69">
        <v>0</v>
      </c>
      <c r="L68" s="70">
        <v>0</v>
      </c>
      <c r="M68" s="65">
        <f t="shared" si="1"/>
        <v>0</v>
      </c>
      <c r="N68" s="66">
        <f t="shared" si="2"/>
        <v>0</v>
      </c>
      <c r="O68" s="71">
        <f t="shared" si="3"/>
        <v>0</v>
      </c>
    </row>
    <row r="69" spans="1:15" ht="13.5" customHeight="1" x14ac:dyDescent="0.35">
      <c r="A69" s="99" t="s">
        <v>67</v>
      </c>
      <c r="B69" s="93" t="s">
        <v>64</v>
      </c>
      <c r="C69" s="39" t="s">
        <v>61</v>
      </c>
      <c r="D69" s="75">
        <v>0</v>
      </c>
      <c r="E69" s="76">
        <v>0</v>
      </c>
      <c r="F69" s="77">
        <v>0</v>
      </c>
      <c r="G69" s="75">
        <v>0</v>
      </c>
      <c r="H69" s="76">
        <v>0</v>
      </c>
      <c r="I69" s="77">
        <v>0</v>
      </c>
      <c r="J69" s="75">
        <v>0</v>
      </c>
      <c r="K69" s="76">
        <v>0</v>
      </c>
      <c r="L69" s="77">
        <v>0</v>
      </c>
      <c r="M69" s="72">
        <f t="shared" si="1"/>
        <v>0</v>
      </c>
      <c r="N69" s="73">
        <f t="shared" si="2"/>
        <v>0</v>
      </c>
      <c r="O69" s="78">
        <f t="shared" si="3"/>
        <v>0</v>
      </c>
    </row>
    <row r="70" spans="1:15" ht="13.5" customHeight="1" x14ac:dyDescent="0.35">
      <c r="A70" s="99" t="s">
        <v>67</v>
      </c>
      <c r="B70" s="93" t="s">
        <v>64</v>
      </c>
      <c r="C70" s="39" t="s">
        <v>62</v>
      </c>
      <c r="D70" s="75">
        <v>0</v>
      </c>
      <c r="E70" s="76">
        <v>0</v>
      </c>
      <c r="F70" s="77">
        <v>0</v>
      </c>
      <c r="G70" s="75">
        <v>0</v>
      </c>
      <c r="H70" s="76">
        <v>0</v>
      </c>
      <c r="I70" s="77">
        <v>0</v>
      </c>
      <c r="J70" s="75">
        <v>0</v>
      </c>
      <c r="K70" s="76">
        <v>0</v>
      </c>
      <c r="L70" s="77">
        <v>0</v>
      </c>
      <c r="M70" s="72">
        <f t="shared" si="1"/>
        <v>0</v>
      </c>
      <c r="N70" s="73">
        <f t="shared" si="2"/>
        <v>0</v>
      </c>
      <c r="O70" s="78">
        <f t="shared" si="3"/>
        <v>0</v>
      </c>
    </row>
    <row r="71" spans="1:15" ht="13.5" customHeight="1" thickBot="1" x14ac:dyDescent="0.4">
      <c r="A71" s="99"/>
      <c r="B71" s="93" t="s">
        <v>64</v>
      </c>
      <c r="C71" s="94" t="s">
        <v>63</v>
      </c>
      <c r="D71" s="369"/>
      <c r="E71" s="76">
        <v>0</v>
      </c>
      <c r="F71" s="77">
        <v>0</v>
      </c>
      <c r="G71" s="369"/>
      <c r="H71" s="76">
        <v>0</v>
      </c>
      <c r="I71" s="77">
        <v>0</v>
      </c>
      <c r="J71" s="371"/>
      <c r="K71" s="95">
        <v>0</v>
      </c>
      <c r="L71" s="96">
        <v>0</v>
      </c>
      <c r="M71" s="371"/>
      <c r="N71" s="97">
        <f t="shared" si="2"/>
        <v>0</v>
      </c>
      <c r="O71" s="98">
        <f t="shared" si="3"/>
        <v>0</v>
      </c>
    </row>
    <row r="72" spans="1:15" ht="13.5" customHeight="1" thickTop="1" x14ac:dyDescent="0.35">
      <c r="A72" s="101" t="s">
        <v>85</v>
      </c>
      <c r="B72" s="102" t="s">
        <v>57</v>
      </c>
      <c r="C72" s="103" t="s">
        <v>58</v>
      </c>
      <c r="D72" s="104">
        <f>SUM(D12,D22,D32,D42,D52,D62)</f>
        <v>0</v>
      </c>
      <c r="E72" s="105">
        <f t="shared" ref="E72:O72" si="8">SUM(E12,E22,E32,E42,E52,E62)</f>
        <v>0</v>
      </c>
      <c r="F72" s="106">
        <f t="shared" si="8"/>
        <v>0</v>
      </c>
      <c r="G72" s="104">
        <f t="shared" si="8"/>
        <v>0</v>
      </c>
      <c r="H72" s="105">
        <f t="shared" si="8"/>
        <v>0</v>
      </c>
      <c r="I72" s="106">
        <f t="shared" si="8"/>
        <v>0</v>
      </c>
      <c r="J72" s="104">
        <f t="shared" si="8"/>
        <v>0</v>
      </c>
      <c r="K72" s="105">
        <f t="shared" si="8"/>
        <v>0</v>
      </c>
      <c r="L72" s="106">
        <f t="shared" si="8"/>
        <v>0</v>
      </c>
      <c r="M72" s="104">
        <f t="shared" si="8"/>
        <v>0</v>
      </c>
      <c r="N72" s="105">
        <f t="shared" si="8"/>
        <v>0</v>
      </c>
      <c r="O72" s="107">
        <f t="shared" si="8"/>
        <v>0</v>
      </c>
    </row>
    <row r="73" spans="1:15" ht="13.5" customHeight="1" x14ac:dyDescent="0.35">
      <c r="A73" s="108" t="s">
        <v>85</v>
      </c>
      <c r="B73" s="63" t="s">
        <v>57</v>
      </c>
      <c r="C73" s="39" t="s">
        <v>60</v>
      </c>
      <c r="D73" s="65">
        <f t="shared" ref="D73:O73" si="9">SUM(D13,D23,D33,D43,D53,D63)</f>
        <v>0</v>
      </c>
      <c r="E73" s="66">
        <f t="shared" si="9"/>
        <v>0</v>
      </c>
      <c r="F73" s="67">
        <f t="shared" si="9"/>
        <v>0</v>
      </c>
      <c r="G73" s="65">
        <f t="shared" si="9"/>
        <v>0</v>
      </c>
      <c r="H73" s="66">
        <f t="shared" si="9"/>
        <v>0</v>
      </c>
      <c r="I73" s="67">
        <f t="shared" si="9"/>
        <v>0</v>
      </c>
      <c r="J73" s="65">
        <f t="shared" si="9"/>
        <v>0</v>
      </c>
      <c r="K73" s="66">
        <f t="shared" si="9"/>
        <v>0</v>
      </c>
      <c r="L73" s="67">
        <f t="shared" si="9"/>
        <v>0</v>
      </c>
      <c r="M73" s="65">
        <f t="shared" si="9"/>
        <v>0</v>
      </c>
      <c r="N73" s="66">
        <f t="shared" si="9"/>
        <v>0</v>
      </c>
      <c r="O73" s="71">
        <f t="shared" si="9"/>
        <v>0</v>
      </c>
    </row>
    <row r="74" spans="1:15" ht="13.5" customHeight="1" x14ac:dyDescent="0.35">
      <c r="A74" s="108" t="s">
        <v>85</v>
      </c>
      <c r="B74" s="63" t="s">
        <v>57</v>
      </c>
      <c r="C74" s="39" t="s">
        <v>61</v>
      </c>
      <c r="D74" s="72">
        <f t="shared" ref="D74:O74" si="10">SUM(D14,D24,D34,D44,D54,D64)</f>
        <v>0</v>
      </c>
      <c r="E74" s="73">
        <f t="shared" si="10"/>
        <v>0</v>
      </c>
      <c r="F74" s="74">
        <f t="shared" si="10"/>
        <v>0</v>
      </c>
      <c r="G74" s="72">
        <f t="shared" si="10"/>
        <v>0</v>
      </c>
      <c r="H74" s="73">
        <f t="shared" si="10"/>
        <v>0</v>
      </c>
      <c r="I74" s="74">
        <f t="shared" si="10"/>
        <v>0</v>
      </c>
      <c r="J74" s="72">
        <f t="shared" si="10"/>
        <v>0</v>
      </c>
      <c r="K74" s="73">
        <f t="shared" si="10"/>
        <v>0</v>
      </c>
      <c r="L74" s="74">
        <f t="shared" si="10"/>
        <v>0</v>
      </c>
      <c r="M74" s="72">
        <f t="shared" si="10"/>
        <v>0</v>
      </c>
      <c r="N74" s="73">
        <f t="shared" si="10"/>
        <v>0</v>
      </c>
      <c r="O74" s="78">
        <f t="shared" si="10"/>
        <v>0</v>
      </c>
    </row>
    <row r="75" spans="1:15" ht="13.5" customHeight="1" x14ac:dyDescent="0.35">
      <c r="A75" s="108" t="s">
        <v>85</v>
      </c>
      <c r="B75" s="63" t="s">
        <v>57</v>
      </c>
      <c r="C75" s="39" t="s">
        <v>62</v>
      </c>
      <c r="D75" s="259">
        <f t="shared" ref="D75:O75" si="11">SUM(D15,D25,D35,D45,D55,D65)</f>
        <v>0</v>
      </c>
      <c r="E75" s="260">
        <f t="shared" si="11"/>
        <v>0</v>
      </c>
      <c r="F75" s="261">
        <f t="shared" si="11"/>
        <v>0</v>
      </c>
      <c r="G75" s="259">
        <f t="shared" si="11"/>
        <v>0</v>
      </c>
      <c r="H75" s="260">
        <f t="shared" si="11"/>
        <v>0</v>
      </c>
      <c r="I75" s="261">
        <f t="shared" si="11"/>
        <v>0</v>
      </c>
      <c r="J75" s="259">
        <f t="shared" si="11"/>
        <v>0</v>
      </c>
      <c r="K75" s="260">
        <f t="shared" si="11"/>
        <v>0</v>
      </c>
      <c r="L75" s="261">
        <f t="shared" si="11"/>
        <v>0</v>
      </c>
      <c r="M75" s="259">
        <f t="shared" si="11"/>
        <v>0</v>
      </c>
      <c r="N75" s="260">
        <f t="shared" si="11"/>
        <v>0</v>
      </c>
      <c r="O75" s="262">
        <f t="shared" si="11"/>
        <v>0</v>
      </c>
    </row>
    <row r="76" spans="1:15" ht="13.5" customHeight="1" thickBot="1" x14ac:dyDescent="0.4">
      <c r="A76" s="108"/>
      <c r="B76" s="63" t="s">
        <v>57</v>
      </c>
      <c r="C76" s="39" t="s">
        <v>63</v>
      </c>
      <c r="D76" s="441"/>
      <c r="E76" s="254">
        <f t="shared" ref="E76:O76" si="12">SUM(E16,E26,E36,E46,E56,E66)</f>
        <v>0</v>
      </c>
      <c r="F76" s="255">
        <f t="shared" si="12"/>
        <v>0</v>
      </c>
      <c r="G76" s="441"/>
      <c r="H76" s="254">
        <f t="shared" si="12"/>
        <v>0</v>
      </c>
      <c r="I76" s="255">
        <f t="shared" si="12"/>
        <v>0</v>
      </c>
      <c r="J76" s="441"/>
      <c r="K76" s="254">
        <f t="shared" si="12"/>
        <v>0</v>
      </c>
      <c r="L76" s="255">
        <f t="shared" si="12"/>
        <v>0</v>
      </c>
      <c r="M76" s="441"/>
      <c r="N76" s="254">
        <f t="shared" si="12"/>
        <v>0</v>
      </c>
      <c r="O76" s="235">
        <f t="shared" si="12"/>
        <v>0</v>
      </c>
    </row>
    <row r="77" spans="1:15" ht="13.5" customHeight="1" thickTop="1" x14ac:dyDescent="0.35">
      <c r="A77" s="108" t="s">
        <v>85</v>
      </c>
      <c r="B77" s="85" t="s">
        <v>64</v>
      </c>
      <c r="C77" s="41" t="s">
        <v>58</v>
      </c>
      <c r="D77" s="104">
        <f t="shared" ref="D77:O77" si="13">SUM(D17,D27,D37,D47,D57,D67)</f>
        <v>0</v>
      </c>
      <c r="E77" s="87">
        <f t="shared" si="13"/>
        <v>0</v>
      </c>
      <c r="F77" s="88">
        <f t="shared" si="13"/>
        <v>0</v>
      </c>
      <c r="G77" s="86">
        <f t="shared" si="13"/>
        <v>0</v>
      </c>
      <c r="H77" s="87">
        <f t="shared" si="13"/>
        <v>0</v>
      </c>
      <c r="I77" s="88">
        <f t="shared" si="13"/>
        <v>0</v>
      </c>
      <c r="J77" s="86">
        <f t="shared" si="13"/>
        <v>0</v>
      </c>
      <c r="K77" s="87">
        <f t="shared" si="13"/>
        <v>0</v>
      </c>
      <c r="L77" s="88">
        <f t="shared" si="13"/>
        <v>0</v>
      </c>
      <c r="M77" s="86">
        <f t="shared" si="13"/>
        <v>0</v>
      </c>
      <c r="N77" s="87">
        <f t="shared" si="13"/>
        <v>0</v>
      </c>
      <c r="O77" s="92">
        <f t="shared" si="13"/>
        <v>0</v>
      </c>
    </row>
    <row r="78" spans="1:15" ht="13.5" customHeight="1" x14ac:dyDescent="0.35">
      <c r="A78" s="108" t="s">
        <v>85</v>
      </c>
      <c r="B78" s="93" t="s">
        <v>64</v>
      </c>
      <c r="C78" s="39" t="s">
        <v>60</v>
      </c>
      <c r="D78" s="65">
        <f t="shared" ref="D78:O78" si="14">SUM(D18,D28,D38,D48,D58,D68)</f>
        <v>0</v>
      </c>
      <c r="E78" s="66">
        <f t="shared" si="14"/>
        <v>0</v>
      </c>
      <c r="F78" s="67">
        <f t="shared" si="14"/>
        <v>0</v>
      </c>
      <c r="G78" s="65">
        <f t="shared" si="14"/>
        <v>0</v>
      </c>
      <c r="H78" s="66">
        <f t="shared" si="14"/>
        <v>0</v>
      </c>
      <c r="I78" s="67">
        <f t="shared" si="14"/>
        <v>0</v>
      </c>
      <c r="J78" s="65">
        <f t="shared" si="14"/>
        <v>0</v>
      </c>
      <c r="K78" s="66">
        <f t="shared" si="14"/>
        <v>0</v>
      </c>
      <c r="L78" s="67">
        <f t="shared" si="14"/>
        <v>0</v>
      </c>
      <c r="M78" s="65">
        <f t="shared" si="14"/>
        <v>0</v>
      </c>
      <c r="N78" s="66">
        <f t="shared" si="14"/>
        <v>0</v>
      </c>
      <c r="O78" s="71">
        <f t="shared" si="14"/>
        <v>0</v>
      </c>
    </row>
    <row r="79" spans="1:15" ht="13.5" customHeight="1" x14ac:dyDescent="0.35">
      <c r="A79" s="108" t="s">
        <v>85</v>
      </c>
      <c r="B79" s="93" t="s">
        <v>64</v>
      </c>
      <c r="C79" s="39" t="s">
        <v>61</v>
      </c>
      <c r="D79" s="72">
        <f t="shared" ref="D79:O79" si="15">SUM(D19,D29,D39,D49,D59,D69)</f>
        <v>0</v>
      </c>
      <c r="E79" s="73">
        <f t="shared" si="15"/>
        <v>0</v>
      </c>
      <c r="F79" s="74">
        <f t="shared" si="15"/>
        <v>0</v>
      </c>
      <c r="G79" s="72">
        <f t="shared" si="15"/>
        <v>0</v>
      </c>
      <c r="H79" s="73">
        <f t="shared" si="15"/>
        <v>0</v>
      </c>
      <c r="I79" s="74">
        <f t="shared" si="15"/>
        <v>0</v>
      </c>
      <c r="J79" s="72">
        <f t="shared" si="15"/>
        <v>0</v>
      </c>
      <c r="K79" s="73">
        <f t="shared" si="15"/>
        <v>0</v>
      </c>
      <c r="L79" s="74">
        <f t="shared" si="15"/>
        <v>0</v>
      </c>
      <c r="M79" s="72">
        <f t="shared" si="15"/>
        <v>0</v>
      </c>
      <c r="N79" s="73">
        <f t="shared" si="15"/>
        <v>0</v>
      </c>
      <c r="O79" s="78">
        <f t="shared" si="15"/>
        <v>0</v>
      </c>
    </row>
    <row r="80" spans="1:15" ht="13.5" customHeight="1" x14ac:dyDescent="0.35">
      <c r="A80" s="108" t="s">
        <v>85</v>
      </c>
      <c r="B80" s="93" t="s">
        <v>64</v>
      </c>
      <c r="C80" s="39" t="s">
        <v>62</v>
      </c>
      <c r="D80" s="259">
        <f t="shared" ref="D80:O80" si="16">SUM(D20,D30,D40,D50,D60,D70)</f>
        <v>0</v>
      </c>
      <c r="E80" s="260">
        <f t="shared" si="16"/>
        <v>0</v>
      </c>
      <c r="F80" s="261">
        <f t="shared" si="16"/>
        <v>0</v>
      </c>
      <c r="G80" s="259">
        <f t="shared" si="16"/>
        <v>0</v>
      </c>
      <c r="H80" s="260">
        <f t="shared" si="16"/>
        <v>0</v>
      </c>
      <c r="I80" s="261">
        <f t="shared" si="16"/>
        <v>0</v>
      </c>
      <c r="J80" s="259">
        <f t="shared" si="16"/>
        <v>0</v>
      </c>
      <c r="K80" s="260">
        <f t="shared" si="16"/>
        <v>0</v>
      </c>
      <c r="L80" s="261">
        <f t="shared" si="16"/>
        <v>0</v>
      </c>
      <c r="M80" s="259">
        <f t="shared" si="16"/>
        <v>0</v>
      </c>
      <c r="N80" s="260">
        <f t="shared" si="16"/>
        <v>0</v>
      </c>
      <c r="O80" s="262">
        <f t="shared" si="16"/>
        <v>0</v>
      </c>
    </row>
    <row r="81" spans="1:15" ht="13.5" customHeight="1" x14ac:dyDescent="0.35">
      <c r="A81" s="108"/>
      <c r="B81" s="93" t="s">
        <v>64</v>
      </c>
      <c r="C81" s="39" t="s">
        <v>63</v>
      </c>
      <c r="D81" s="441"/>
      <c r="E81" s="254">
        <f t="shared" ref="E81:O81" si="17">SUM(E21,E31,E41,E51,E61,E71)</f>
        <v>0</v>
      </c>
      <c r="F81" s="255">
        <f t="shared" si="17"/>
        <v>0</v>
      </c>
      <c r="G81" s="441"/>
      <c r="H81" s="254">
        <f t="shared" si="17"/>
        <v>0</v>
      </c>
      <c r="I81" s="255">
        <f t="shared" si="17"/>
        <v>0</v>
      </c>
      <c r="J81" s="441"/>
      <c r="K81" s="254">
        <f t="shared" si="17"/>
        <v>0</v>
      </c>
      <c r="L81" s="255">
        <f t="shared" si="17"/>
        <v>0</v>
      </c>
      <c r="M81" s="372"/>
      <c r="N81" s="264">
        <f t="shared" si="17"/>
        <v>0</v>
      </c>
      <c r="O81" s="265">
        <f t="shared" si="17"/>
        <v>0</v>
      </c>
    </row>
    <row r="82" spans="1:15" ht="13.5" customHeight="1" thickBot="1" x14ac:dyDescent="0.4">
      <c r="A82" s="108" t="s">
        <v>85</v>
      </c>
      <c r="B82" s="442" t="s">
        <v>86</v>
      </c>
      <c r="C82" s="109" t="s">
        <v>87</v>
      </c>
      <c r="D82" s="110">
        <f>SUM(D72:D80)</f>
        <v>0</v>
      </c>
      <c r="E82" s="111">
        <f t="shared" ref="E82:O82" si="18">SUM(E72:E80)</f>
        <v>0</v>
      </c>
      <c r="F82" s="112">
        <f t="shared" si="18"/>
        <v>0</v>
      </c>
      <c r="G82" s="110">
        <f t="shared" si="18"/>
        <v>0</v>
      </c>
      <c r="H82" s="111">
        <f t="shared" si="18"/>
        <v>0</v>
      </c>
      <c r="I82" s="112">
        <f t="shared" si="18"/>
        <v>0</v>
      </c>
      <c r="J82" s="110">
        <f t="shared" si="18"/>
        <v>0</v>
      </c>
      <c r="K82" s="111">
        <f t="shared" si="18"/>
        <v>0</v>
      </c>
      <c r="L82" s="112">
        <f t="shared" si="18"/>
        <v>0</v>
      </c>
      <c r="M82" s="113">
        <f t="shared" si="18"/>
        <v>0</v>
      </c>
      <c r="N82" s="114">
        <f t="shared" si="18"/>
        <v>0</v>
      </c>
      <c r="O82" s="115">
        <f t="shared" si="18"/>
        <v>0</v>
      </c>
    </row>
  </sheetData>
  <sheetProtection autoFilter="0"/>
  <autoFilter ref="A11:A82" xr:uid="{00000000-0009-0000-0000-000007000000}"/>
  <mergeCells count="12">
    <mergeCell ref="D8:F8"/>
    <mergeCell ref="G8:I8"/>
    <mergeCell ref="D4:F4"/>
    <mergeCell ref="D5:F5"/>
    <mergeCell ref="J8:L8"/>
    <mergeCell ref="M8:O8"/>
    <mergeCell ref="M4:O4"/>
    <mergeCell ref="J4:L4"/>
    <mergeCell ref="G4:I4"/>
    <mergeCell ref="M5:O5"/>
    <mergeCell ref="J5:L5"/>
    <mergeCell ref="G5:I5"/>
  </mergeCells>
  <phoneticPr fontId="0" type="noConversion"/>
  <conditionalFormatting sqref="D4:O4">
    <cfRule type="cellIs" dxfId="42" priority="4214" operator="notEqual">
      <formula>"Validation: OK"</formula>
    </cfRule>
  </conditionalFormatting>
  <conditionalFormatting sqref="D5:O5">
    <cfRule type="cellIs" dxfId="41" priority="80" operator="notEqual">
      <formula>"First-Stage Credibility: OK"</formula>
    </cfRule>
  </conditionalFormatting>
  <conditionalFormatting sqref="A13:A21 A23:A31 A43:A51 A53:A61 A63:A71">
    <cfRule type="expression" dxfId="40" priority="73">
      <formula>"IF(COUNTA(A12:A43)&gt;SUBTOTAL(A12:A43),1,0)"</formula>
    </cfRule>
  </conditionalFormatting>
  <conditionalFormatting sqref="D12:O31 D42:O82">
    <cfRule type="cellIs" dxfId="39" priority="5" operator="equal">
      <formula>0</formula>
    </cfRule>
  </conditionalFormatting>
  <conditionalFormatting sqref="D12:F31 D42:F82">
    <cfRule type="expression" dxfId="38" priority="71">
      <formula>IF(#REF!=1,1,0)</formula>
    </cfRule>
  </conditionalFormatting>
  <conditionalFormatting sqref="G12:O31 G42:O82">
    <cfRule type="expression" dxfId="37" priority="385087">
      <formula>IF(#REF!=1,1,0)</formula>
    </cfRule>
  </conditionalFormatting>
  <conditionalFormatting sqref="A33:A41">
    <cfRule type="expression" dxfId="36" priority="4">
      <formula>"IF(COUNTA(A12:A43)&gt;SUBTOTAL(A12:A43),1,0)"</formula>
    </cfRule>
  </conditionalFormatting>
  <conditionalFormatting sqref="D32:O41">
    <cfRule type="cellIs" dxfId="35" priority="3" operator="equal">
      <formula>0</formula>
    </cfRule>
  </conditionalFormatting>
  <conditionalFormatting sqref="D32:F41">
    <cfRule type="expression" dxfId="34" priority="2">
      <formula>IF(#REF!=1,1,0)</formula>
    </cfRule>
  </conditionalFormatting>
  <conditionalFormatting sqref="G32:O41">
    <cfRule type="expression" dxfId="33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92D050"/>
    <pageSetUpPr fitToPage="1"/>
  </sheetPr>
  <dimension ref="A1:P36"/>
  <sheetViews>
    <sheetView showGridLines="0" workbookViewId="0">
      <pane xSplit="2" ySplit="11" topLeftCell="C12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11" style="2" customWidth="1"/>
    <col min="2" max="2" width="14" style="2" customWidth="1"/>
    <col min="3" max="14" width="10.73046875" style="2" customWidth="1"/>
    <col min="15" max="16384" width="9.1328125" style="2"/>
  </cols>
  <sheetData>
    <row r="1" spans="1:16" ht="15" x14ac:dyDescent="0.4">
      <c r="A1" s="4" t="s">
        <v>88</v>
      </c>
      <c r="B1" s="16"/>
      <c r="C1" s="16"/>
      <c r="D1" s="16"/>
      <c r="E1" s="16"/>
      <c r="F1" s="16"/>
      <c r="G1" s="16"/>
      <c r="H1" s="16"/>
      <c r="I1" s="16"/>
      <c r="J1" s="219"/>
      <c r="K1" s="16"/>
      <c r="L1" s="15"/>
      <c r="M1" s="16"/>
      <c r="N1" s="16"/>
    </row>
    <row r="2" spans="1:16" ht="17.25" customHeight="1" x14ac:dyDescent="0.4">
      <c r="A2" s="29"/>
      <c r="B2" s="16"/>
      <c r="C2" s="593"/>
      <c r="D2" s="593"/>
      <c r="E2" s="593"/>
      <c r="F2" s="16"/>
      <c r="G2" s="16"/>
      <c r="H2" s="16"/>
      <c r="I2" s="16"/>
      <c r="J2" s="219"/>
      <c r="K2" s="16"/>
      <c r="L2" s="15"/>
      <c r="M2" s="16"/>
      <c r="N2" s="16"/>
    </row>
    <row r="3" spans="1:16" ht="22.5" customHeight="1" x14ac:dyDescent="0.4">
      <c r="A3" s="33" t="s">
        <v>125</v>
      </c>
      <c r="B3" s="29"/>
      <c r="C3" s="593"/>
      <c r="D3" s="593"/>
      <c r="E3" s="593"/>
      <c r="F3" s="288"/>
      <c r="G3" s="29"/>
      <c r="H3" s="4"/>
      <c r="I3" s="218"/>
      <c r="J3" s="5"/>
      <c r="K3" s="444"/>
      <c r="L3" s="16"/>
      <c r="M3" s="16"/>
      <c r="N3" s="16"/>
    </row>
    <row r="4" spans="1:16" ht="26.25" customHeight="1" thickBot="1" x14ac:dyDescent="0.4">
      <c r="A4" s="35"/>
      <c r="B4" s="49"/>
      <c r="C4" s="704" t="s">
        <v>102</v>
      </c>
      <c r="D4" s="704"/>
      <c r="E4" s="704"/>
      <c r="F4" s="704" t="s">
        <v>102</v>
      </c>
      <c r="G4" s="704"/>
      <c r="H4" s="704"/>
      <c r="I4" s="704" t="s">
        <v>102</v>
      </c>
      <c r="J4" s="704"/>
      <c r="K4" s="704"/>
      <c r="L4" s="704" t="s">
        <v>102</v>
      </c>
      <c r="M4" s="704"/>
      <c r="N4" s="704"/>
    </row>
    <row r="5" spans="1:16" ht="26.25" hidden="1" customHeight="1" thickBot="1" x14ac:dyDescent="0.4">
      <c r="A5" s="35"/>
      <c r="B5" s="35"/>
      <c r="C5" s="705" t="s">
        <v>68</v>
      </c>
      <c r="D5" s="705"/>
      <c r="E5" s="705"/>
      <c r="F5" s="705" t="s">
        <v>68</v>
      </c>
      <c r="G5" s="705"/>
      <c r="H5" s="705"/>
      <c r="I5" s="705" t="s">
        <v>68</v>
      </c>
      <c r="J5" s="705"/>
      <c r="K5" s="705"/>
      <c r="L5" s="705" t="s">
        <v>68</v>
      </c>
      <c r="M5" s="705"/>
      <c r="N5" s="705"/>
    </row>
    <row r="6" spans="1:16" ht="13.5" x14ac:dyDescent="0.4">
      <c r="A6" s="44"/>
      <c r="B6" s="45"/>
      <c r="C6" s="590" t="s">
        <v>75</v>
      </c>
      <c r="D6" s="46"/>
      <c r="E6" s="46"/>
      <c r="F6" s="590" t="s">
        <v>76</v>
      </c>
      <c r="G6" s="591"/>
      <c r="H6" s="591"/>
      <c r="I6" s="590" t="s">
        <v>77</v>
      </c>
      <c r="J6" s="591"/>
      <c r="K6" s="591"/>
      <c r="L6" s="590" t="s">
        <v>78</v>
      </c>
      <c r="M6" s="591"/>
      <c r="N6" s="591"/>
    </row>
    <row r="7" spans="1:16" ht="12.75" customHeight="1" x14ac:dyDescent="0.35">
      <c r="A7" s="47"/>
      <c r="B7" s="48"/>
      <c r="C7" s="445"/>
      <c r="D7" s="118"/>
      <c r="E7" s="119"/>
      <c r="F7" s="435"/>
      <c r="G7" s="592"/>
      <c r="H7" s="592"/>
      <c r="I7" s="435"/>
      <c r="J7" s="592"/>
      <c r="K7" s="592"/>
      <c r="L7" s="437" t="s">
        <v>80</v>
      </c>
      <c r="M7" s="592"/>
      <c r="N7" s="592"/>
    </row>
    <row r="8" spans="1:16" ht="43.5" customHeight="1" x14ac:dyDescent="0.35">
      <c r="A8" s="47"/>
      <c r="B8" s="48"/>
      <c r="C8" s="702" t="s">
        <v>143</v>
      </c>
      <c r="D8" s="703"/>
      <c r="E8" s="706"/>
      <c r="F8" s="702" t="s">
        <v>148</v>
      </c>
      <c r="G8" s="703"/>
      <c r="H8" s="706"/>
      <c r="I8" s="702" t="s">
        <v>81</v>
      </c>
      <c r="J8" s="703"/>
      <c r="K8" s="706"/>
      <c r="L8" s="702" t="s">
        <v>149</v>
      </c>
      <c r="M8" s="703"/>
      <c r="N8" s="703"/>
    </row>
    <row r="9" spans="1:16" ht="13.15" x14ac:dyDescent="0.35">
      <c r="A9" s="47"/>
      <c r="B9" s="48"/>
      <c r="C9" s="122" t="s">
        <v>145</v>
      </c>
      <c r="D9" s="123"/>
      <c r="E9" s="49"/>
      <c r="F9" s="122" t="s">
        <v>145</v>
      </c>
      <c r="G9" s="123"/>
      <c r="H9" s="49"/>
      <c r="I9" s="122" t="s">
        <v>145</v>
      </c>
      <c r="J9" s="123"/>
      <c r="K9" s="49"/>
      <c r="L9" s="122" t="s">
        <v>145</v>
      </c>
      <c r="M9" s="123"/>
      <c r="N9" s="49"/>
    </row>
    <row r="10" spans="1:16" s="8" customFormat="1" ht="30.75" customHeight="1" x14ac:dyDescent="0.35">
      <c r="A10" s="707" t="s">
        <v>55</v>
      </c>
      <c r="B10" s="48"/>
      <c r="C10" s="53" t="s">
        <v>53</v>
      </c>
      <c r="D10" s="432" t="s">
        <v>54</v>
      </c>
      <c r="E10" s="432" t="s">
        <v>150</v>
      </c>
      <c r="F10" s="53" t="s">
        <v>53</v>
      </c>
      <c r="G10" s="432" t="s">
        <v>54</v>
      </c>
      <c r="H10" s="432" t="s">
        <v>150</v>
      </c>
      <c r="I10" s="53" t="s">
        <v>53</v>
      </c>
      <c r="J10" s="432" t="s">
        <v>54</v>
      </c>
      <c r="K10" s="432" t="s">
        <v>150</v>
      </c>
      <c r="L10" s="53" t="s">
        <v>53</v>
      </c>
      <c r="M10" s="432" t="s">
        <v>54</v>
      </c>
      <c r="N10" s="432" t="s">
        <v>150</v>
      </c>
    </row>
    <row r="11" spans="1:16" s="14" customFormat="1" ht="13.15" x14ac:dyDescent="0.35">
      <c r="A11" s="703"/>
      <c r="B11" s="94" t="s">
        <v>10</v>
      </c>
      <c r="C11" s="145" t="s">
        <v>82</v>
      </c>
      <c r="D11" s="146" t="s">
        <v>83</v>
      </c>
      <c r="E11" s="146" t="s">
        <v>84</v>
      </c>
      <c r="F11" s="145" t="s">
        <v>82</v>
      </c>
      <c r="G11" s="146" t="s">
        <v>83</v>
      </c>
      <c r="H11" s="146" t="s">
        <v>84</v>
      </c>
      <c r="I11" s="145" t="s">
        <v>82</v>
      </c>
      <c r="J11" s="146" t="s">
        <v>83</v>
      </c>
      <c r="K11" s="146" t="s">
        <v>84</v>
      </c>
      <c r="L11" s="438" t="s">
        <v>82</v>
      </c>
      <c r="M11" s="56" t="s">
        <v>83</v>
      </c>
      <c r="N11" s="56" t="s">
        <v>84</v>
      </c>
    </row>
    <row r="12" spans="1:16" ht="13.5" customHeight="1" x14ac:dyDescent="0.35">
      <c r="A12" s="446" t="s">
        <v>66</v>
      </c>
      <c r="B12" s="439" t="s">
        <v>58</v>
      </c>
      <c r="C12" s="656">
        <v>0</v>
      </c>
      <c r="D12" s="657">
        <v>0</v>
      </c>
      <c r="E12" s="658">
        <v>0</v>
      </c>
      <c r="F12" s="656">
        <v>0</v>
      </c>
      <c r="G12" s="657">
        <v>0</v>
      </c>
      <c r="H12" s="658">
        <v>0</v>
      </c>
      <c r="I12" s="656">
        <v>0</v>
      </c>
      <c r="J12" s="657">
        <v>0</v>
      </c>
      <c r="K12" s="658">
        <v>0</v>
      </c>
      <c r="L12" s="659">
        <f>SUM(C12,F12,I12)</f>
        <v>0</v>
      </c>
      <c r="M12" s="660">
        <f t="shared" ref="M12:N12" si="0">SUM(D12,G12,J12)</f>
        <v>0</v>
      </c>
      <c r="N12" s="661">
        <f t="shared" si="0"/>
        <v>0</v>
      </c>
      <c r="O12" s="16"/>
      <c r="P12" s="16"/>
    </row>
    <row r="13" spans="1:16" ht="13.5" customHeight="1" x14ac:dyDescent="0.35">
      <c r="A13" s="47"/>
      <c r="B13" s="39" t="s">
        <v>60</v>
      </c>
      <c r="C13" s="127">
        <v>0</v>
      </c>
      <c r="D13" s="128">
        <v>0</v>
      </c>
      <c r="E13" s="129">
        <v>0</v>
      </c>
      <c r="F13" s="127">
        <v>0</v>
      </c>
      <c r="G13" s="128">
        <v>0</v>
      </c>
      <c r="H13" s="129">
        <v>0</v>
      </c>
      <c r="I13" s="127">
        <v>0</v>
      </c>
      <c r="J13" s="128">
        <v>0</v>
      </c>
      <c r="K13" s="129">
        <v>0</v>
      </c>
      <c r="L13" s="124">
        <f t="shared" ref="L13:L15" si="1">SUM(C13,F13,I13)</f>
        <v>0</v>
      </c>
      <c r="M13" s="125">
        <f t="shared" ref="M13:M15" si="2">SUM(D13,G13,J13)</f>
        <v>0</v>
      </c>
      <c r="N13" s="126">
        <f t="shared" ref="N13:N15" si="3">SUM(E13,H13,K13)</f>
        <v>0</v>
      </c>
    </row>
    <row r="14" spans="1:16" ht="13.5" customHeight="1" x14ac:dyDescent="0.35">
      <c r="A14" s="47"/>
      <c r="B14" s="39" t="s">
        <v>61</v>
      </c>
      <c r="C14" s="133">
        <v>0</v>
      </c>
      <c r="D14" s="134">
        <v>0</v>
      </c>
      <c r="E14" s="135">
        <v>0</v>
      </c>
      <c r="F14" s="133">
        <v>0</v>
      </c>
      <c r="G14" s="134">
        <v>0</v>
      </c>
      <c r="H14" s="135">
        <v>0</v>
      </c>
      <c r="I14" s="133">
        <v>0</v>
      </c>
      <c r="J14" s="134">
        <v>0</v>
      </c>
      <c r="K14" s="135">
        <v>0</v>
      </c>
      <c r="L14" s="130">
        <f t="shared" si="1"/>
        <v>0</v>
      </c>
      <c r="M14" s="131">
        <f t="shared" si="2"/>
        <v>0</v>
      </c>
      <c r="N14" s="132">
        <f t="shared" si="3"/>
        <v>0</v>
      </c>
    </row>
    <row r="15" spans="1:16" ht="13.5" customHeight="1" x14ac:dyDescent="0.35">
      <c r="A15" s="43"/>
      <c r="B15" s="39" t="s">
        <v>62</v>
      </c>
      <c r="C15" s="266">
        <v>0</v>
      </c>
      <c r="D15" s="267">
        <v>0</v>
      </c>
      <c r="E15" s="268">
        <v>0</v>
      </c>
      <c r="F15" s="266">
        <v>0</v>
      </c>
      <c r="G15" s="267">
        <v>0</v>
      </c>
      <c r="H15" s="268">
        <v>0</v>
      </c>
      <c r="I15" s="266">
        <v>0</v>
      </c>
      <c r="J15" s="267">
        <v>0</v>
      </c>
      <c r="K15" s="268">
        <v>0</v>
      </c>
      <c r="L15" s="269">
        <f t="shared" si="1"/>
        <v>0</v>
      </c>
      <c r="M15" s="270">
        <f t="shared" si="2"/>
        <v>0</v>
      </c>
      <c r="N15" s="271">
        <f t="shared" si="3"/>
        <v>0</v>
      </c>
    </row>
    <row r="16" spans="1:16" ht="13.5" thickBot="1" x14ac:dyDescent="0.4">
      <c r="A16" s="447"/>
      <c r="B16" s="109" t="s">
        <v>87</v>
      </c>
      <c r="C16" s="136">
        <f>SUM(C12:C15)</f>
        <v>0</v>
      </c>
      <c r="D16" s="137">
        <f t="shared" ref="D16:N16" si="4">SUM(D12:D15)</f>
        <v>0</v>
      </c>
      <c r="E16" s="138">
        <f t="shared" si="4"/>
        <v>0</v>
      </c>
      <c r="F16" s="136">
        <f t="shared" si="4"/>
        <v>0</v>
      </c>
      <c r="G16" s="137">
        <f t="shared" si="4"/>
        <v>0</v>
      </c>
      <c r="H16" s="138">
        <f t="shared" si="4"/>
        <v>0</v>
      </c>
      <c r="I16" s="136">
        <f t="shared" si="4"/>
        <v>0</v>
      </c>
      <c r="J16" s="137">
        <f t="shared" si="4"/>
        <v>0</v>
      </c>
      <c r="K16" s="138">
        <f t="shared" si="4"/>
        <v>0</v>
      </c>
      <c r="L16" s="136">
        <f t="shared" si="4"/>
        <v>0</v>
      </c>
      <c r="M16" s="137">
        <f t="shared" si="4"/>
        <v>0</v>
      </c>
      <c r="N16" s="138">
        <f t="shared" si="4"/>
        <v>0</v>
      </c>
    </row>
    <row r="17" spans="1:14" ht="13.15" x14ac:dyDescent="0.35">
      <c r="A17" s="49"/>
      <c r="B17" s="56"/>
      <c r="C17" s="56"/>
      <c r="D17" s="56"/>
      <c r="E17" s="56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s="13" customFormat="1" x14ac:dyDescent="0.35">
      <c r="A18" s="2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s="13" customFormat="1" ht="13.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13" customForma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13" customForma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</sheetData>
  <mergeCells count="13">
    <mergeCell ref="C4:E4"/>
    <mergeCell ref="L4:N4"/>
    <mergeCell ref="I4:K4"/>
    <mergeCell ref="F4:H4"/>
    <mergeCell ref="L5:N5"/>
    <mergeCell ref="I5:K5"/>
    <mergeCell ref="F5:H5"/>
    <mergeCell ref="C5:E5"/>
    <mergeCell ref="C8:E8"/>
    <mergeCell ref="I8:K8"/>
    <mergeCell ref="L8:N8"/>
    <mergeCell ref="A10:A11"/>
    <mergeCell ref="F8:H8"/>
  </mergeCells>
  <phoneticPr fontId="0" type="noConversion"/>
  <conditionalFormatting sqref="C12:N16">
    <cfRule type="cellIs" dxfId="32" priority="1" operator="equal">
      <formula>0</formula>
    </cfRule>
  </conditionalFormatting>
  <conditionalFormatting sqref="C4:N4">
    <cfRule type="cellIs" dxfId="31" priority="18" operator="notEqual">
      <formula>"Validation: OK"</formula>
    </cfRule>
  </conditionalFormatting>
  <conditionalFormatting sqref="C5:N5">
    <cfRule type="cellIs" dxfId="30" priority="10" operator="notEqual">
      <formula>"First-Stage Credibility: OK"</formula>
    </cfRule>
  </conditionalFormatting>
  <conditionalFormatting sqref="C12:E16">
    <cfRule type="expression" dxfId="29" priority="50450">
      <formula>IF(#REF!=1,1,0)</formula>
    </cfRule>
  </conditionalFormatting>
  <conditionalFormatting sqref="F12:N16">
    <cfRule type="expression" dxfId="28" priority="385095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tabColor rgb="FF92D050"/>
    <pageSetUpPr fitToPage="1"/>
  </sheetPr>
  <dimension ref="A1:T342"/>
  <sheetViews>
    <sheetView showGridLines="0" zoomScaleNormal="100" workbookViewId="0">
      <pane xSplit="3" ySplit="11" topLeftCell="J12" activePane="bottomRight" state="frozen"/>
      <selection sqref="A1:F1"/>
      <selection pane="topRight" sqref="A1:F1"/>
      <selection pane="bottomLeft" sqref="A1:F1"/>
      <selection pane="bottomRight" activeCell="E16" sqref="E16"/>
    </sheetView>
  </sheetViews>
  <sheetFormatPr defaultColWidth="9.1328125" defaultRowHeight="12.75" x14ac:dyDescent="0.35"/>
  <cols>
    <col min="1" max="1" width="16.86328125" style="2" customWidth="1"/>
    <col min="2" max="2" width="9.265625" style="2" customWidth="1"/>
    <col min="3" max="3" width="19.3984375" style="2" bestFit="1" customWidth="1"/>
    <col min="4" max="18" width="10.73046875" style="2" customWidth="1"/>
    <col min="19" max="16384" width="9.1328125" style="2"/>
  </cols>
  <sheetData>
    <row r="1" spans="1:18" ht="15" x14ac:dyDescent="0.4">
      <c r="A1" s="4" t="s">
        <v>89</v>
      </c>
      <c r="B1" s="16"/>
      <c r="C1" s="16"/>
      <c r="D1" s="16"/>
      <c r="E1" s="16"/>
      <c r="F1" s="16"/>
      <c r="G1" s="16"/>
      <c r="H1" s="16"/>
      <c r="I1" s="16"/>
      <c r="J1" s="218"/>
      <c r="K1" s="22"/>
      <c r="L1" s="16"/>
      <c r="M1" s="16"/>
      <c r="N1" s="16"/>
      <c r="O1" s="16"/>
      <c r="P1" s="16"/>
      <c r="Q1" s="16"/>
      <c r="R1" s="16"/>
    </row>
    <row r="2" spans="1:18" ht="20.25" customHeight="1" x14ac:dyDescent="0.4">
      <c r="A2" s="16"/>
      <c r="B2" s="29"/>
      <c r="C2" s="29"/>
      <c r="D2" s="3"/>
      <c r="E2" s="3"/>
      <c r="F2" s="3"/>
      <c r="G2" s="29"/>
      <c r="H2" s="4"/>
      <c r="I2" s="16"/>
      <c r="J2" s="22"/>
      <c r="K2" s="220"/>
      <c r="L2" s="16"/>
      <c r="M2" s="16"/>
      <c r="N2" s="16"/>
      <c r="O2" s="16"/>
      <c r="P2" s="16"/>
      <c r="Q2" s="16"/>
      <c r="R2" s="16"/>
    </row>
    <row r="3" spans="1:18" ht="22.5" customHeight="1" x14ac:dyDescent="0.4">
      <c r="A3" s="33" t="s">
        <v>125</v>
      </c>
      <c r="B3" s="29"/>
      <c r="C3" s="29"/>
      <c r="D3" s="3"/>
      <c r="E3" s="3"/>
      <c r="F3" s="3"/>
      <c r="G3" s="29"/>
      <c r="H3" s="4"/>
      <c r="I3" s="16"/>
      <c r="J3" s="23"/>
      <c r="K3" s="16"/>
      <c r="L3" s="16"/>
      <c r="M3" s="16"/>
      <c r="N3" s="16"/>
      <c r="O3" s="16"/>
      <c r="P3" s="24"/>
      <c r="Q3" s="16"/>
      <c r="R3" s="16"/>
    </row>
    <row r="4" spans="1:18" ht="29.25" customHeight="1" x14ac:dyDescent="0.35">
      <c r="A4" s="35"/>
      <c r="B4" s="35"/>
      <c r="C4" s="49"/>
      <c r="D4" s="704" t="s">
        <v>102</v>
      </c>
      <c r="E4" s="704"/>
      <c r="F4" s="704"/>
      <c r="G4" s="704" t="s">
        <v>102</v>
      </c>
      <c r="H4" s="704"/>
      <c r="I4" s="704"/>
      <c r="J4" s="704" t="s">
        <v>102</v>
      </c>
      <c r="K4" s="704"/>
      <c r="L4" s="704"/>
      <c r="M4" s="704" t="s">
        <v>102</v>
      </c>
      <c r="N4" s="704"/>
      <c r="O4" s="704"/>
      <c r="P4" s="704" t="s">
        <v>102</v>
      </c>
      <c r="Q4" s="704"/>
      <c r="R4" s="704"/>
    </row>
    <row r="5" spans="1:18" ht="29.25" customHeight="1" thickBot="1" x14ac:dyDescent="0.4">
      <c r="A5" s="35"/>
      <c r="B5" s="35"/>
      <c r="C5" s="204"/>
      <c r="D5" s="705" t="s">
        <v>68</v>
      </c>
      <c r="E5" s="705"/>
      <c r="F5" s="705"/>
      <c r="G5" s="705" t="s">
        <v>68</v>
      </c>
      <c r="H5" s="705"/>
      <c r="I5" s="705"/>
      <c r="J5" s="705" t="s">
        <v>68</v>
      </c>
      <c r="K5" s="705"/>
      <c r="L5" s="705"/>
      <c r="M5" s="705" t="s">
        <v>68</v>
      </c>
      <c r="N5" s="705"/>
      <c r="O5" s="705"/>
      <c r="P5" s="705" t="s">
        <v>68</v>
      </c>
      <c r="Q5" s="705"/>
      <c r="R5" s="705"/>
    </row>
    <row r="6" spans="1:18" ht="13.5" x14ac:dyDescent="0.4">
      <c r="A6" s="44"/>
      <c r="B6" s="44"/>
      <c r="C6" s="45"/>
      <c r="D6" s="590" t="s">
        <v>75</v>
      </c>
      <c r="E6" s="591"/>
      <c r="F6" s="591"/>
      <c r="G6" s="590" t="s">
        <v>76</v>
      </c>
      <c r="H6" s="591"/>
      <c r="I6" s="591"/>
      <c r="J6" s="590" t="s">
        <v>77</v>
      </c>
      <c r="K6" s="591"/>
      <c r="L6" s="591"/>
      <c r="M6" s="590" t="s">
        <v>78</v>
      </c>
      <c r="N6" s="591"/>
      <c r="O6" s="140"/>
      <c r="P6" s="590" t="s">
        <v>79</v>
      </c>
      <c r="Q6" s="141"/>
      <c r="R6" s="141"/>
    </row>
    <row r="7" spans="1:18" ht="13.5" customHeight="1" x14ac:dyDescent="0.35">
      <c r="A7" s="47"/>
      <c r="B7" s="47"/>
      <c r="C7" s="48"/>
      <c r="D7" s="445"/>
      <c r="E7" s="118"/>
      <c r="F7" s="119"/>
      <c r="G7" s="435"/>
      <c r="H7" s="592"/>
      <c r="I7" s="592"/>
      <c r="J7" s="435"/>
      <c r="K7" s="592"/>
      <c r="L7" s="592"/>
      <c r="M7" s="437" t="s">
        <v>80</v>
      </c>
      <c r="N7" s="592"/>
      <c r="O7" s="142"/>
      <c r="P7" s="435"/>
      <c r="Q7" s="143"/>
      <c r="R7" s="143"/>
    </row>
    <row r="8" spans="1:18" ht="42.75" customHeight="1" x14ac:dyDescent="0.35">
      <c r="A8" s="47"/>
      <c r="B8" s="47"/>
      <c r="C8" s="48"/>
      <c r="D8" s="702" t="s">
        <v>143</v>
      </c>
      <c r="E8" s="703"/>
      <c r="F8" s="706"/>
      <c r="G8" s="702" t="s">
        <v>148</v>
      </c>
      <c r="H8" s="703"/>
      <c r="I8" s="706"/>
      <c r="J8" s="702" t="s">
        <v>81</v>
      </c>
      <c r="K8" s="703"/>
      <c r="L8" s="706"/>
      <c r="M8" s="702" t="s">
        <v>149</v>
      </c>
      <c r="N8" s="703"/>
      <c r="O8" s="703"/>
      <c r="P8" s="702" t="s">
        <v>90</v>
      </c>
      <c r="Q8" s="703"/>
      <c r="R8" s="703"/>
    </row>
    <row r="9" spans="1:18" ht="13.15" x14ac:dyDescent="0.35">
      <c r="A9" s="47"/>
      <c r="B9" s="47"/>
      <c r="C9" s="48"/>
      <c r="D9" s="122" t="s">
        <v>145</v>
      </c>
      <c r="E9" s="123"/>
      <c r="F9" s="49"/>
      <c r="G9" s="122" t="s">
        <v>145</v>
      </c>
      <c r="H9" s="123"/>
      <c r="I9" s="49"/>
      <c r="J9" s="122" t="s">
        <v>145</v>
      </c>
      <c r="K9" s="123"/>
      <c r="L9" s="49"/>
      <c r="M9" s="122" t="s">
        <v>145</v>
      </c>
      <c r="N9" s="123"/>
      <c r="O9" s="144"/>
      <c r="P9" s="122" t="s">
        <v>145</v>
      </c>
      <c r="Q9" s="123"/>
      <c r="R9" s="49"/>
    </row>
    <row r="10" spans="1:18" ht="29.25" customHeight="1" x14ac:dyDescent="0.35">
      <c r="A10" s="50"/>
      <c r="B10" s="47"/>
      <c r="C10" s="48"/>
      <c r="D10" s="53" t="s">
        <v>53</v>
      </c>
      <c r="E10" s="432" t="s">
        <v>54</v>
      </c>
      <c r="F10" s="432" t="s">
        <v>150</v>
      </c>
      <c r="G10" s="53" t="s">
        <v>53</v>
      </c>
      <c r="H10" s="432" t="s">
        <v>54</v>
      </c>
      <c r="I10" s="432" t="s">
        <v>150</v>
      </c>
      <c r="J10" s="53" t="s">
        <v>53</v>
      </c>
      <c r="K10" s="432" t="s">
        <v>54</v>
      </c>
      <c r="L10" s="432" t="s">
        <v>150</v>
      </c>
      <c r="M10" s="53" t="s">
        <v>53</v>
      </c>
      <c r="N10" s="432" t="s">
        <v>54</v>
      </c>
      <c r="O10" s="432" t="s">
        <v>150</v>
      </c>
      <c r="P10" s="53" t="s">
        <v>53</v>
      </c>
      <c r="Q10" s="432" t="s">
        <v>54</v>
      </c>
      <c r="R10" s="432" t="s">
        <v>150</v>
      </c>
    </row>
    <row r="11" spans="1:18" ht="13.15" x14ac:dyDescent="0.35">
      <c r="A11" s="54" t="s">
        <v>55</v>
      </c>
      <c r="B11" s="49" t="s">
        <v>9</v>
      </c>
      <c r="C11" s="39" t="s">
        <v>10</v>
      </c>
      <c r="D11" s="56" t="s">
        <v>82</v>
      </c>
      <c r="E11" s="56" t="s">
        <v>83</v>
      </c>
      <c r="F11" s="56" t="s">
        <v>151</v>
      </c>
      <c r="G11" s="438" t="s">
        <v>82</v>
      </c>
      <c r="H11" s="56" t="s">
        <v>83</v>
      </c>
      <c r="I11" s="56" t="s">
        <v>84</v>
      </c>
      <c r="J11" s="438" t="s">
        <v>82</v>
      </c>
      <c r="K11" s="56" t="s">
        <v>83</v>
      </c>
      <c r="L11" s="56" t="s">
        <v>84</v>
      </c>
      <c r="M11" s="145" t="s">
        <v>82</v>
      </c>
      <c r="N11" s="146" t="s">
        <v>83</v>
      </c>
      <c r="O11" s="94" t="s">
        <v>84</v>
      </c>
      <c r="P11" s="438" t="s">
        <v>82</v>
      </c>
      <c r="Q11" s="56" t="s">
        <v>83</v>
      </c>
      <c r="R11" s="56" t="s">
        <v>84</v>
      </c>
    </row>
    <row r="12" spans="1:18" ht="13.15" x14ac:dyDescent="0.35">
      <c r="A12" s="418" t="s">
        <v>69</v>
      </c>
      <c r="B12" s="418" t="s">
        <v>57</v>
      </c>
      <c r="C12" s="439" t="s">
        <v>58</v>
      </c>
      <c r="D12" s="594">
        <v>0</v>
      </c>
      <c r="E12" s="595">
        <v>0</v>
      </c>
      <c r="F12" s="596">
        <v>0</v>
      </c>
      <c r="G12" s="597">
        <v>0</v>
      </c>
      <c r="H12" s="598">
        <v>0</v>
      </c>
      <c r="I12" s="599">
        <v>0</v>
      </c>
      <c r="J12" s="597">
        <v>0</v>
      </c>
      <c r="K12" s="598">
        <v>0</v>
      </c>
      <c r="L12" s="599">
        <v>0</v>
      </c>
      <c r="M12" s="57">
        <f>SUM(D12,G12,J12)</f>
        <v>0</v>
      </c>
      <c r="N12" s="58">
        <f t="shared" ref="N12:O12" si="0">SUM(E12,H12,K12)</f>
        <v>0</v>
      </c>
      <c r="O12" s="62">
        <f t="shared" si="0"/>
        <v>0</v>
      </c>
      <c r="P12" s="597">
        <v>0</v>
      </c>
      <c r="Q12" s="598">
        <v>0</v>
      </c>
      <c r="R12" s="600">
        <v>0</v>
      </c>
    </row>
    <row r="13" spans="1:18" ht="13.15" x14ac:dyDescent="0.35">
      <c r="A13" s="63" t="s">
        <v>56</v>
      </c>
      <c r="B13" s="64" t="s">
        <v>57</v>
      </c>
      <c r="C13" s="39" t="s">
        <v>60</v>
      </c>
      <c r="D13" s="360">
        <v>0</v>
      </c>
      <c r="E13" s="362">
        <v>0</v>
      </c>
      <c r="F13" s="361">
        <v>0</v>
      </c>
      <c r="G13" s="360">
        <v>0</v>
      </c>
      <c r="H13" s="362">
        <v>0</v>
      </c>
      <c r="I13" s="361">
        <v>0</v>
      </c>
      <c r="J13" s="360">
        <v>0</v>
      </c>
      <c r="K13" s="362">
        <v>0</v>
      </c>
      <c r="L13" s="361">
        <v>0</v>
      </c>
      <c r="M13" s="360">
        <f t="shared" ref="M13:M71" si="1">SUM(D13,G13,J13)</f>
        <v>0</v>
      </c>
      <c r="N13" s="362">
        <f t="shared" ref="N13:N71" si="2">SUM(E13,H13,K13)</f>
        <v>0</v>
      </c>
      <c r="O13" s="361">
        <f t="shared" ref="O13:O71" si="3">SUM(F13,I13,L13)</f>
        <v>0</v>
      </c>
      <c r="P13" s="360">
        <v>0</v>
      </c>
      <c r="Q13" s="362">
        <v>0</v>
      </c>
      <c r="R13" s="362">
        <v>0</v>
      </c>
    </row>
    <row r="14" spans="1:18" ht="13.15" x14ac:dyDescent="0.35">
      <c r="A14" s="63" t="s">
        <v>56</v>
      </c>
      <c r="B14" s="64" t="s">
        <v>57</v>
      </c>
      <c r="C14" s="39" t="s">
        <v>61</v>
      </c>
      <c r="D14" s="601">
        <v>0</v>
      </c>
      <c r="E14" s="602">
        <v>0</v>
      </c>
      <c r="F14" s="603">
        <v>0</v>
      </c>
      <c r="G14" s="604">
        <v>0</v>
      </c>
      <c r="H14" s="605">
        <v>0</v>
      </c>
      <c r="I14" s="606">
        <v>0</v>
      </c>
      <c r="J14" s="604">
        <v>0</v>
      </c>
      <c r="K14" s="605">
        <v>0</v>
      </c>
      <c r="L14" s="606">
        <v>0</v>
      </c>
      <c r="M14" s="72">
        <f t="shared" si="1"/>
        <v>0</v>
      </c>
      <c r="N14" s="73">
        <f t="shared" si="2"/>
        <v>0</v>
      </c>
      <c r="O14" s="78">
        <f t="shared" si="3"/>
        <v>0</v>
      </c>
      <c r="P14" s="604">
        <v>0</v>
      </c>
      <c r="Q14" s="605">
        <v>0</v>
      </c>
      <c r="R14" s="607">
        <v>0</v>
      </c>
    </row>
    <row r="15" spans="1:18" ht="13.15" x14ac:dyDescent="0.35">
      <c r="A15" s="63" t="s">
        <v>56</v>
      </c>
      <c r="B15" s="64" t="s">
        <v>57</v>
      </c>
      <c r="C15" s="39" t="s">
        <v>62</v>
      </c>
      <c r="D15" s="608">
        <v>0</v>
      </c>
      <c r="E15" s="609">
        <v>0</v>
      </c>
      <c r="F15" s="610">
        <v>0</v>
      </c>
      <c r="G15" s="611">
        <v>0</v>
      </c>
      <c r="H15" s="612">
        <v>0</v>
      </c>
      <c r="I15" s="613">
        <v>0</v>
      </c>
      <c r="J15" s="611">
        <v>0</v>
      </c>
      <c r="K15" s="612">
        <v>0</v>
      </c>
      <c r="L15" s="613">
        <v>0</v>
      </c>
      <c r="M15" s="79">
        <f t="shared" si="1"/>
        <v>0</v>
      </c>
      <c r="N15" s="80">
        <f t="shared" si="2"/>
        <v>0</v>
      </c>
      <c r="O15" s="84">
        <f t="shared" si="3"/>
        <v>0</v>
      </c>
      <c r="P15" s="611">
        <v>0</v>
      </c>
      <c r="Q15" s="612">
        <v>0</v>
      </c>
      <c r="R15" s="614">
        <v>0</v>
      </c>
    </row>
    <row r="16" spans="1:18" ht="13.15" x14ac:dyDescent="0.35">
      <c r="A16" s="99" t="s">
        <v>56</v>
      </c>
      <c r="B16" s="256" t="s">
        <v>64</v>
      </c>
      <c r="C16" s="42" t="s">
        <v>63</v>
      </c>
      <c r="D16" s="309">
        <v>0</v>
      </c>
      <c r="E16" s="602">
        <v>0</v>
      </c>
      <c r="F16" s="603">
        <v>0</v>
      </c>
      <c r="G16" s="257">
        <v>0</v>
      </c>
      <c r="H16" s="605">
        <v>0</v>
      </c>
      <c r="I16" s="606">
        <v>0</v>
      </c>
      <c r="J16" s="299">
        <v>0</v>
      </c>
      <c r="K16" s="612">
        <v>0</v>
      </c>
      <c r="L16" s="613">
        <v>0</v>
      </c>
      <c r="M16" s="299">
        <f t="shared" si="1"/>
        <v>0</v>
      </c>
      <c r="N16" s="80">
        <f t="shared" si="2"/>
        <v>0</v>
      </c>
      <c r="O16" s="84">
        <f t="shared" si="3"/>
        <v>0</v>
      </c>
      <c r="P16" s="299">
        <v>0</v>
      </c>
      <c r="Q16" s="612">
        <v>0</v>
      </c>
      <c r="R16" s="614">
        <v>0</v>
      </c>
    </row>
    <row r="17" spans="1:20" ht="13.15" x14ac:dyDescent="0.35">
      <c r="A17" s="63" t="s">
        <v>56</v>
      </c>
      <c r="B17" s="592" t="s">
        <v>64</v>
      </c>
      <c r="C17" s="39" t="s">
        <v>58</v>
      </c>
      <c r="D17" s="615">
        <v>0</v>
      </c>
      <c r="E17" s="616">
        <v>0</v>
      </c>
      <c r="F17" s="617">
        <v>0</v>
      </c>
      <c r="G17" s="618">
        <v>0</v>
      </c>
      <c r="H17" s="619">
        <v>0</v>
      </c>
      <c r="I17" s="620">
        <v>0</v>
      </c>
      <c r="J17" s="621">
        <v>0</v>
      </c>
      <c r="K17" s="622">
        <v>0</v>
      </c>
      <c r="L17" s="623">
        <v>0</v>
      </c>
      <c r="M17" s="296">
        <f t="shared" si="1"/>
        <v>0</v>
      </c>
      <c r="N17" s="297">
        <f t="shared" si="2"/>
        <v>0</v>
      </c>
      <c r="O17" s="298">
        <f t="shared" si="3"/>
        <v>0</v>
      </c>
      <c r="P17" s="621">
        <v>0</v>
      </c>
      <c r="Q17" s="622">
        <v>0</v>
      </c>
      <c r="R17" s="624">
        <v>0</v>
      </c>
    </row>
    <row r="18" spans="1:20" ht="13.15" x14ac:dyDescent="0.35">
      <c r="A18" s="63" t="s">
        <v>56</v>
      </c>
      <c r="B18" s="93" t="s">
        <v>64</v>
      </c>
      <c r="C18" s="39" t="s">
        <v>60</v>
      </c>
      <c r="D18" s="360">
        <v>0</v>
      </c>
      <c r="E18" s="362">
        <v>0</v>
      </c>
      <c r="F18" s="361">
        <v>0</v>
      </c>
      <c r="G18" s="360">
        <v>0</v>
      </c>
      <c r="H18" s="362">
        <v>0</v>
      </c>
      <c r="I18" s="361">
        <v>0</v>
      </c>
      <c r="J18" s="360">
        <v>0</v>
      </c>
      <c r="K18" s="362">
        <v>0</v>
      </c>
      <c r="L18" s="361">
        <v>0</v>
      </c>
      <c r="M18" s="360">
        <f t="shared" si="1"/>
        <v>0</v>
      </c>
      <c r="N18" s="362">
        <f t="shared" si="2"/>
        <v>0</v>
      </c>
      <c r="O18" s="361">
        <f t="shared" si="3"/>
        <v>0</v>
      </c>
      <c r="P18" s="360">
        <v>0</v>
      </c>
      <c r="Q18" s="362">
        <v>0</v>
      </c>
      <c r="R18" s="362">
        <v>0</v>
      </c>
    </row>
    <row r="19" spans="1:20" ht="13.15" x14ac:dyDescent="0.35">
      <c r="A19" s="63" t="s">
        <v>56</v>
      </c>
      <c r="B19" s="93" t="s">
        <v>64</v>
      </c>
      <c r="C19" s="39" t="s">
        <v>61</v>
      </c>
      <c r="D19" s="601">
        <v>0</v>
      </c>
      <c r="E19" s="602">
        <v>0</v>
      </c>
      <c r="F19" s="603">
        <v>0</v>
      </c>
      <c r="G19" s="604">
        <v>0</v>
      </c>
      <c r="H19" s="605">
        <v>0</v>
      </c>
      <c r="I19" s="606">
        <v>0</v>
      </c>
      <c r="J19" s="604">
        <v>0</v>
      </c>
      <c r="K19" s="605">
        <v>0</v>
      </c>
      <c r="L19" s="606">
        <v>0</v>
      </c>
      <c r="M19" s="72">
        <f t="shared" si="1"/>
        <v>0</v>
      </c>
      <c r="N19" s="73">
        <f t="shared" si="2"/>
        <v>0</v>
      </c>
      <c r="O19" s="78">
        <f t="shared" si="3"/>
        <v>0</v>
      </c>
      <c r="P19" s="604">
        <v>0</v>
      </c>
      <c r="Q19" s="605">
        <v>0</v>
      </c>
      <c r="R19" s="607">
        <v>0</v>
      </c>
    </row>
    <row r="20" spans="1:20" ht="13.15" x14ac:dyDescent="0.35">
      <c r="A20" s="63"/>
      <c r="B20" s="93"/>
      <c r="C20" s="39" t="s">
        <v>62</v>
      </c>
      <c r="D20" s="601">
        <v>0</v>
      </c>
      <c r="E20" s="602">
        <v>0</v>
      </c>
      <c r="F20" s="603">
        <v>0</v>
      </c>
      <c r="G20" s="604">
        <v>0</v>
      </c>
      <c r="H20" s="605">
        <v>0</v>
      </c>
      <c r="I20" s="606">
        <v>0</v>
      </c>
      <c r="J20" s="604">
        <v>0</v>
      </c>
      <c r="K20" s="605">
        <v>0</v>
      </c>
      <c r="L20" s="606">
        <v>0</v>
      </c>
      <c r="M20" s="72">
        <f t="shared" si="1"/>
        <v>0</v>
      </c>
      <c r="N20" s="73">
        <f t="shared" si="2"/>
        <v>0</v>
      </c>
      <c r="O20" s="78">
        <f t="shared" si="3"/>
        <v>0</v>
      </c>
      <c r="P20" s="604">
        <v>0</v>
      </c>
      <c r="Q20" s="605">
        <v>0</v>
      </c>
      <c r="R20" s="607">
        <v>0</v>
      </c>
    </row>
    <row r="21" spans="1:20" ht="13.15" x14ac:dyDescent="0.35">
      <c r="A21" s="440" t="s">
        <v>56</v>
      </c>
      <c r="B21" s="93" t="s">
        <v>64</v>
      </c>
      <c r="C21" s="94" t="s">
        <v>63</v>
      </c>
      <c r="D21" s="309">
        <v>0</v>
      </c>
      <c r="E21" s="602">
        <v>0</v>
      </c>
      <c r="F21" s="603">
        <v>0</v>
      </c>
      <c r="G21" s="257">
        <v>0</v>
      </c>
      <c r="H21" s="605">
        <v>0</v>
      </c>
      <c r="I21" s="606">
        <v>0</v>
      </c>
      <c r="J21" s="258">
        <v>0</v>
      </c>
      <c r="K21" s="625">
        <v>0</v>
      </c>
      <c r="L21" s="626">
        <v>0</v>
      </c>
      <c r="M21" s="258">
        <f t="shared" si="1"/>
        <v>0</v>
      </c>
      <c r="N21" s="97">
        <f t="shared" si="2"/>
        <v>0</v>
      </c>
      <c r="O21" s="98">
        <f t="shared" si="3"/>
        <v>0</v>
      </c>
      <c r="P21" s="258">
        <v>0</v>
      </c>
      <c r="Q21" s="625">
        <v>0</v>
      </c>
      <c r="R21" s="627">
        <v>0</v>
      </c>
    </row>
    <row r="22" spans="1:20" ht="13.15" x14ac:dyDescent="0.35">
      <c r="A22" s="418" t="s">
        <v>56</v>
      </c>
      <c r="B22" s="418" t="s">
        <v>57</v>
      </c>
      <c r="C22" s="439" t="s">
        <v>58</v>
      </c>
      <c r="D22" s="594">
        <v>0</v>
      </c>
      <c r="E22" s="595">
        <v>0</v>
      </c>
      <c r="F22" s="596">
        <v>0</v>
      </c>
      <c r="G22" s="597">
        <v>0</v>
      </c>
      <c r="H22" s="598">
        <v>0</v>
      </c>
      <c r="I22" s="599">
        <v>0</v>
      </c>
      <c r="J22" s="597">
        <v>0</v>
      </c>
      <c r="K22" s="598">
        <v>0</v>
      </c>
      <c r="L22" s="599">
        <v>0</v>
      </c>
      <c r="M22" s="57">
        <f t="shared" si="1"/>
        <v>0</v>
      </c>
      <c r="N22" s="58">
        <f t="shared" si="2"/>
        <v>0</v>
      </c>
      <c r="O22" s="62">
        <f t="shared" si="3"/>
        <v>0</v>
      </c>
      <c r="P22" s="597">
        <v>0</v>
      </c>
      <c r="Q22" s="598">
        <v>0</v>
      </c>
      <c r="R22" s="600">
        <v>0</v>
      </c>
    </row>
    <row r="23" spans="1:20" ht="13.15" x14ac:dyDescent="0.35">
      <c r="A23" s="63" t="s">
        <v>56</v>
      </c>
      <c r="B23" s="64" t="s">
        <v>57</v>
      </c>
      <c r="C23" s="39" t="s">
        <v>60</v>
      </c>
      <c r="D23" s="628">
        <v>0</v>
      </c>
      <c r="E23" s="629">
        <v>0</v>
      </c>
      <c r="F23" s="630">
        <v>0</v>
      </c>
      <c r="G23" s="631">
        <v>0</v>
      </c>
      <c r="H23" s="632">
        <v>0</v>
      </c>
      <c r="I23" s="633">
        <v>0</v>
      </c>
      <c r="J23" s="631">
        <v>0</v>
      </c>
      <c r="K23" s="632">
        <v>0</v>
      </c>
      <c r="L23" s="633">
        <v>0</v>
      </c>
      <c r="M23" s="65">
        <f t="shared" si="1"/>
        <v>0</v>
      </c>
      <c r="N23" s="66">
        <f t="shared" si="2"/>
        <v>0</v>
      </c>
      <c r="O23" s="71">
        <f t="shared" si="3"/>
        <v>0</v>
      </c>
      <c r="P23" s="631">
        <v>0</v>
      </c>
      <c r="Q23" s="632">
        <v>0</v>
      </c>
      <c r="R23" s="634">
        <v>0</v>
      </c>
    </row>
    <row r="24" spans="1:20" ht="13.15" x14ac:dyDescent="0.35">
      <c r="A24" s="63" t="s">
        <v>56</v>
      </c>
      <c r="B24" s="64" t="s">
        <v>57</v>
      </c>
      <c r="C24" s="39" t="s">
        <v>61</v>
      </c>
      <c r="D24" s="601">
        <v>0</v>
      </c>
      <c r="E24" s="602">
        <v>0</v>
      </c>
      <c r="F24" s="603">
        <v>0</v>
      </c>
      <c r="G24" s="604">
        <v>0</v>
      </c>
      <c r="H24" s="605">
        <v>0</v>
      </c>
      <c r="I24" s="606">
        <v>0</v>
      </c>
      <c r="J24" s="604">
        <v>0</v>
      </c>
      <c r="K24" s="605">
        <v>0</v>
      </c>
      <c r="L24" s="606">
        <v>0</v>
      </c>
      <c r="M24" s="72">
        <f t="shared" si="1"/>
        <v>0</v>
      </c>
      <c r="N24" s="73">
        <f t="shared" si="2"/>
        <v>0</v>
      </c>
      <c r="O24" s="78">
        <f t="shared" si="3"/>
        <v>0</v>
      </c>
      <c r="P24" s="604">
        <v>0</v>
      </c>
      <c r="Q24" s="605">
        <v>0</v>
      </c>
      <c r="R24" s="607">
        <v>0</v>
      </c>
    </row>
    <row r="25" spans="1:20" ht="13.15" x14ac:dyDescent="0.35">
      <c r="A25" s="63" t="s">
        <v>56</v>
      </c>
      <c r="B25" s="64" t="s">
        <v>57</v>
      </c>
      <c r="C25" s="39" t="s">
        <v>62</v>
      </c>
      <c r="D25" s="608">
        <v>0</v>
      </c>
      <c r="E25" s="609">
        <v>0</v>
      </c>
      <c r="F25" s="610">
        <v>0</v>
      </c>
      <c r="G25" s="611">
        <v>0</v>
      </c>
      <c r="H25" s="612">
        <v>0</v>
      </c>
      <c r="I25" s="613">
        <v>0</v>
      </c>
      <c r="J25" s="611">
        <v>0</v>
      </c>
      <c r="K25" s="612">
        <v>0</v>
      </c>
      <c r="L25" s="613">
        <v>0</v>
      </c>
      <c r="M25" s="79">
        <f t="shared" si="1"/>
        <v>0</v>
      </c>
      <c r="N25" s="80">
        <f t="shared" si="2"/>
        <v>0</v>
      </c>
      <c r="O25" s="84">
        <f t="shared" si="3"/>
        <v>0</v>
      </c>
      <c r="P25" s="611">
        <v>0</v>
      </c>
      <c r="Q25" s="612">
        <v>0</v>
      </c>
      <c r="R25" s="614">
        <v>0</v>
      </c>
    </row>
    <row r="26" spans="1:20" ht="13.15" x14ac:dyDescent="0.35">
      <c r="A26" s="99" t="s">
        <v>56</v>
      </c>
      <c r="B26" s="256" t="s">
        <v>64</v>
      </c>
      <c r="C26" s="42" t="s">
        <v>63</v>
      </c>
      <c r="D26" s="309">
        <v>0</v>
      </c>
      <c r="E26" s="602">
        <v>0</v>
      </c>
      <c r="F26" s="603">
        <v>0</v>
      </c>
      <c r="G26" s="257">
        <v>0</v>
      </c>
      <c r="H26" s="605">
        <v>0</v>
      </c>
      <c r="I26" s="606">
        <v>0</v>
      </c>
      <c r="J26" s="299">
        <v>0</v>
      </c>
      <c r="K26" s="612">
        <v>0</v>
      </c>
      <c r="L26" s="613">
        <v>0</v>
      </c>
      <c r="M26" s="299">
        <f t="shared" si="1"/>
        <v>0</v>
      </c>
      <c r="N26" s="80">
        <f t="shared" si="2"/>
        <v>0</v>
      </c>
      <c r="O26" s="84">
        <f t="shared" si="3"/>
        <v>0</v>
      </c>
      <c r="P26" s="299">
        <v>0</v>
      </c>
      <c r="Q26" s="612">
        <v>0</v>
      </c>
      <c r="R26" s="614">
        <v>0</v>
      </c>
    </row>
    <row r="27" spans="1:20" ht="13.15" x14ac:dyDescent="0.35">
      <c r="A27" s="63" t="s">
        <v>56</v>
      </c>
      <c r="B27" s="592" t="s">
        <v>64</v>
      </c>
      <c r="C27" s="39" t="s">
        <v>58</v>
      </c>
      <c r="D27" s="615">
        <v>0</v>
      </c>
      <c r="E27" s="616">
        <v>0</v>
      </c>
      <c r="F27" s="617">
        <v>0</v>
      </c>
      <c r="G27" s="618">
        <v>0</v>
      </c>
      <c r="H27" s="619">
        <v>0</v>
      </c>
      <c r="I27" s="620">
        <v>0</v>
      </c>
      <c r="J27" s="621">
        <v>0</v>
      </c>
      <c r="K27" s="622">
        <v>0</v>
      </c>
      <c r="L27" s="623">
        <v>0</v>
      </c>
      <c r="M27" s="296">
        <f t="shared" si="1"/>
        <v>0</v>
      </c>
      <c r="N27" s="297">
        <f t="shared" si="2"/>
        <v>0</v>
      </c>
      <c r="O27" s="298">
        <f t="shared" si="3"/>
        <v>0</v>
      </c>
      <c r="P27" s="621">
        <v>0</v>
      </c>
      <c r="Q27" s="622">
        <v>0</v>
      </c>
      <c r="R27" s="624">
        <v>0</v>
      </c>
    </row>
    <row r="28" spans="1:20" ht="13.15" x14ac:dyDescent="0.35">
      <c r="A28" s="63" t="s">
        <v>56</v>
      </c>
      <c r="B28" s="93" t="s">
        <v>64</v>
      </c>
      <c r="C28" s="39" t="s">
        <v>60</v>
      </c>
      <c r="D28" s="628">
        <v>0</v>
      </c>
      <c r="E28" s="629">
        <v>0</v>
      </c>
      <c r="F28" s="630">
        <v>0</v>
      </c>
      <c r="G28" s="631">
        <v>0</v>
      </c>
      <c r="H28" s="632">
        <v>0</v>
      </c>
      <c r="I28" s="633">
        <v>0</v>
      </c>
      <c r="J28" s="631">
        <v>0</v>
      </c>
      <c r="K28" s="632">
        <v>0</v>
      </c>
      <c r="L28" s="633">
        <v>0</v>
      </c>
      <c r="M28" s="65">
        <f t="shared" si="1"/>
        <v>0</v>
      </c>
      <c r="N28" s="66">
        <f t="shared" si="2"/>
        <v>0</v>
      </c>
      <c r="O28" s="71">
        <f t="shared" si="3"/>
        <v>0</v>
      </c>
      <c r="P28" s="631">
        <v>0</v>
      </c>
      <c r="Q28" s="632">
        <v>0</v>
      </c>
      <c r="R28" s="634">
        <v>0</v>
      </c>
    </row>
    <row r="29" spans="1:20" ht="13.15" x14ac:dyDescent="0.35">
      <c r="A29" s="63" t="s">
        <v>56</v>
      </c>
      <c r="B29" s="93" t="s">
        <v>64</v>
      </c>
      <c r="C29" s="39" t="s">
        <v>61</v>
      </c>
      <c r="D29" s="601">
        <v>0</v>
      </c>
      <c r="E29" s="602">
        <v>0</v>
      </c>
      <c r="F29" s="603">
        <v>0</v>
      </c>
      <c r="G29" s="604">
        <v>0</v>
      </c>
      <c r="H29" s="605">
        <v>0</v>
      </c>
      <c r="I29" s="606">
        <v>0</v>
      </c>
      <c r="J29" s="604">
        <v>0</v>
      </c>
      <c r="K29" s="605">
        <v>0</v>
      </c>
      <c r="L29" s="606">
        <v>0</v>
      </c>
      <c r="M29" s="72">
        <f t="shared" si="1"/>
        <v>0</v>
      </c>
      <c r="N29" s="73">
        <f t="shared" si="2"/>
        <v>0</v>
      </c>
      <c r="O29" s="78">
        <f t="shared" si="3"/>
        <v>0</v>
      </c>
      <c r="P29" s="604">
        <v>0</v>
      </c>
      <c r="Q29" s="605">
        <v>0</v>
      </c>
      <c r="R29" s="607">
        <v>0</v>
      </c>
    </row>
    <row r="30" spans="1:20" ht="13.15" x14ac:dyDescent="0.35">
      <c r="A30" s="63"/>
      <c r="B30" s="93"/>
      <c r="C30" s="39" t="s">
        <v>62</v>
      </c>
      <c r="D30" s="601">
        <v>0</v>
      </c>
      <c r="E30" s="602">
        <v>0</v>
      </c>
      <c r="F30" s="603">
        <v>0</v>
      </c>
      <c r="G30" s="604">
        <v>0</v>
      </c>
      <c r="H30" s="605">
        <v>0</v>
      </c>
      <c r="I30" s="606">
        <v>0</v>
      </c>
      <c r="J30" s="604">
        <v>0</v>
      </c>
      <c r="K30" s="605">
        <v>0</v>
      </c>
      <c r="L30" s="606">
        <v>0</v>
      </c>
      <c r="M30" s="72">
        <f t="shared" si="1"/>
        <v>0</v>
      </c>
      <c r="N30" s="73">
        <f t="shared" si="2"/>
        <v>0</v>
      </c>
      <c r="O30" s="78">
        <f t="shared" si="3"/>
        <v>0</v>
      </c>
      <c r="P30" s="604">
        <v>0</v>
      </c>
      <c r="Q30" s="605">
        <v>0</v>
      </c>
      <c r="R30" s="607">
        <v>0</v>
      </c>
    </row>
    <row r="31" spans="1:20" ht="13.15" x14ac:dyDescent="0.35">
      <c r="A31" s="440" t="s">
        <v>56</v>
      </c>
      <c r="B31" s="93" t="s">
        <v>64</v>
      </c>
      <c r="C31" s="94" t="s">
        <v>63</v>
      </c>
      <c r="D31" s="309">
        <v>0</v>
      </c>
      <c r="E31" s="602">
        <v>0</v>
      </c>
      <c r="F31" s="603">
        <v>0</v>
      </c>
      <c r="G31" s="257">
        <v>0</v>
      </c>
      <c r="H31" s="605">
        <v>0</v>
      </c>
      <c r="I31" s="606">
        <v>0</v>
      </c>
      <c r="J31" s="258">
        <v>0</v>
      </c>
      <c r="K31" s="625">
        <v>0</v>
      </c>
      <c r="L31" s="626">
        <v>0</v>
      </c>
      <c r="M31" s="258">
        <f t="shared" si="1"/>
        <v>0</v>
      </c>
      <c r="N31" s="97">
        <f t="shared" si="2"/>
        <v>0</v>
      </c>
      <c r="O31" s="98">
        <f t="shared" si="3"/>
        <v>0</v>
      </c>
      <c r="P31" s="258">
        <v>0</v>
      </c>
      <c r="Q31" s="625">
        <v>0</v>
      </c>
      <c r="R31" s="627">
        <v>0</v>
      </c>
    </row>
    <row r="32" spans="1:20" ht="13.5" x14ac:dyDescent="0.4">
      <c r="A32" s="419" t="s">
        <v>144</v>
      </c>
      <c r="B32" s="418" t="s">
        <v>57</v>
      </c>
      <c r="C32" s="439" t="s">
        <v>58</v>
      </c>
      <c r="D32" s="645">
        <v>0</v>
      </c>
      <c r="E32" s="646">
        <v>0</v>
      </c>
      <c r="F32" s="647">
        <v>0</v>
      </c>
      <c r="G32" s="645">
        <v>0</v>
      </c>
      <c r="H32" s="646">
        <v>0</v>
      </c>
      <c r="I32" s="647">
        <v>0</v>
      </c>
      <c r="J32" s="645">
        <v>0</v>
      </c>
      <c r="K32" s="646">
        <v>0</v>
      </c>
      <c r="L32" s="647">
        <v>0</v>
      </c>
      <c r="M32" s="648">
        <f t="shared" si="1"/>
        <v>0</v>
      </c>
      <c r="N32" s="649">
        <f t="shared" si="2"/>
        <v>0</v>
      </c>
      <c r="O32" s="650">
        <f t="shared" si="3"/>
        <v>0</v>
      </c>
      <c r="P32" s="645">
        <v>0</v>
      </c>
      <c r="Q32" s="646">
        <v>0</v>
      </c>
      <c r="R32" s="651">
        <v>0</v>
      </c>
      <c r="S32" s="642"/>
      <c r="T32" s="16"/>
    </row>
    <row r="33" spans="1:20" ht="13.15" x14ac:dyDescent="0.35">
      <c r="A33" s="99" t="s">
        <v>65</v>
      </c>
      <c r="B33" s="64" t="s">
        <v>57</v>
      </c>
      <c r="C33" s="39" t="s">
        <v>60</v>
      </c>
      <c r="D33" s="628">
        <v>0</v>
      </c>
      <c r="E33" s="629">
        <v>0</v>
      </c>
      <c r="F33" s="630">
        <v>0</v>
      </c>
      <c r="G33" s="631">
        <v>0</v>
      </c>
      <c r="H33" s="632">
        <v>0</v>
      </c>
      <c r="I33" s="633">
        <v>0</v>
      </c>
      <c r="J33" s="631">
        <v>0</v>
      </c>
      <c r="K33" s="632">
        <v>0</v>
      </c>
      <c r="L33" s="633">
        <v>0</v>
      </c>
      <c r="M33" s="65">
        <f t="shared" si="1"/>
        <v>0</v>
      </c>
      <c r="N33" s="66">
        <f t="shared" si="2"/>
        <v>0</v>
      </c>
      <c r="O33" s="71">
        <f t="shared" si="3"/>
        <v>0</v>
      </c>
      <c r="P33" s="631">
        <v>0</v>
      </c>
      <c r="Q33" s="632">
        <v>0</v>
      </c>
      <c r="R33" s="634">
        <v>0</v>
      </c>
      <c r="T33" s="16"/>
    </row>
    <row r="34" spans="1:20" ht="13.15" x14ac:dyDescent="0.35">
      <c r="A34" s="99" t="s">
        <v>65</v>
      </c>
      <c r="B34" s="64" t="s">
        <v>57</v>
      </c>
      <c r="C34" s="39" t="s">
        <v>61</v>
      </c>
      <c r="D34" s="601">
        <v>0</v>
      </c>
      <c r="E34" s="602">
        <v>0</v>
      </c>
      <c r="F34" s="603">
        <v>0</v>
      </c>
      <c r="G34" s="604">
        <v>0</v>
      </c>
      <c r="H34" s="605">
        <v>0</v>
      </c>
      <c r="I34" s="606">
        <v>0</v>
      </c>
      <c r="J34" s="604">
        <v>0</v>
      </c>
      <c r="K34" s="605">
        <v>0</v>
      </c>
      <c r="L34" s="606">
        <v>0</v>
      </c>
      <c r="M34" s="72">
        <f t="shared" si="1"/>
        <v>0</v>
      </c>
      <c r="N34" s="73">
        <f t="shared" si="2"/>
        <v>0</v>
      </c>
      <c r="O34" s="78">
        <f t="shared" si="3"/>
        <v>0</v>
      </c>
      <c r="P34" s="604">
        <v>0</v>
      </c>
      <c r="Q34" s="605">
        <v>0</v>
      </c>
      <c r="R34" s="607">
        <v>0</v>
      </c>
      <c r="T34" s="16"/>
    </row>
    <row r="35" spans="1:20" ht="13.15" x14ac:dyDescent="0.35">
      <c r="A35" s="100" t="s">
        <v>65</v>
      </c>
      <c r="B35" s="64" t="s">
        <v>57</v>
      </c>
      <c r="C35" s="39" t="s">
        <v>62</v>
      </c>
      <c r="D35" s="608">
        <v>0</v>
      </c>
      <c r="E35" s="609">
        <v>0</v>
      </c>
      <c r="F35" s="610">
        <v>0</v>
      </c>
      <c r="G35" s="611">
        <v>0</v>
      </c>
      <c r="H35" s="612">
        <v>0</v>
      </c>
      <c r="I35" s="613">
        <v>0</v>
      </c>
      <c r="J35" s="611">
        <v>0</v>
      </c>
      <c r="K35" s="612">
        <v>0</v>
      </c>
      <c r="L35" s="613">
        <v>0</v>
      </c>
      <c r="M35" s="79">
        <f t="shared" si="1"/>
        <v>0</v>
      </c>
      <c r="N35" s="80">
        <f t="shared" si="2"/>
        <v>0</v>
      </c>
      <c r="O35" s="84">
        <f t="shared" si="3"/>
        <v>0</v>
      </c>
      <c r="P35" s="611">
        <v>0</v>
      </c>
      <c r="Q35" s="612">
        <v>0</v>
      </c>
      <c r="R35" s="614">
        <v>0</v>
      </c>
      <c r="T35" s="16"/>
    </row>
    <row r="36" spans="1:20" ht="13.15" x14ac:dyDescent="0.35">
      <c r="A36" s="100"/>
      <c r="B36" s="256" t="s">
        <v>64</v>
      </c>
      <c r="C36" s="42" t="s">
        <v>63</v>
      </c>
      <c r="D36" s="309">
        <v>0</v>
      </c>
      <c r="E36" s="602">
        <v>0</v>
      </c>
      <c r="F36" s="603">
        <v>0</v>
      </c>
      <c r="G36" s="257">
        <v>0</v>
      </c>
      <c r="H36" s="605">
        <v>0</v>
      </c>
      <c r="I36" s="606">
        <v>0</v>
      </c>
      <c r="J36" s="299">
        <v>0</v>
      </c>
      <c r="K36" s="612">
        <v>0</v>
      </c>
      <c r="L36" s="613">
        <v>0</v>
      </c>
      <c r="M36" s="299">
        <f t="shared" si="1"/>
        <v>0</v>
      </c>
      <c r="N36" s="80">
        <f t="shared" si="2"/>
        <v>0</v>
      </c>
      <c r="O36" s="84">
        <f t="shared" si="3"/>
        <v>0</v>
      </c>
      <c r="P36" s="299">
        <v>0</v>
      </c>
      <c r="Q36" s="612">
        <v>0</v>
      </c>
      <c r="R36" s="614">
        <v>0</v>
      </c>
      <c r="T36" s="16"/>
    </row>
    <row r="37" spans="1:20" ht="13.15" x14ac:dyDescent="0.35">
      <c r="A37" s="99" t="s">
        <v>65</v>
      </c>
      <c r="B37" s="592" t="s">
        <v>64</v>
      </c>
      <c r="C37" s="39" t="s">
        <v>58</v>
      </c>
      <c r="D37" s="615">
        <v>0</v>
      </c>
      <c r="E37" s="616">
        <v>0</v>
      </c>
      <c r="F37" s="617">
        <v>0</v>
      </c>
      <c r="G37" s="618">
        <v>0</v>
      </c>
      <c r="H37" s="619">
        <v>0</v>
      </c>
      <c r="I37" s="620">
        <v>0</v>
      </c>
      <c r="J37" s="621">
        <v>0</v>
      </c>
      <c r="K37" s="622">
        <v>0</v>
      </c>
      <c r="L37" s="623">
        <v>0</v>
      </c>
      <c r="M37" s="296">
        <f t="shared" si="1"/>
        <v>0</v>
      </c>
      <c r="N37" s="297">
        <f t="shared" si="2"/>
        <v>0</v>
      </c>
      <c r="O37" s="298">
        <f t="shared" si="3"/>
        <v>0</v>
      </c>
      <c r="P37" s="621">
        <v>0</v>
      </c>
      <c r="Q37" s="622">
        <v>0</v>
      </c>
      <c r="R37" s="624">
        <v>0</v>
      </c>
      <c r="T37" s="16"/>
    </row>
    <row r="38" spans="1:20" ht="13.15" x14ac:dyDescent="0.35">
      <c r="A38" s="99" t="s">
        <v>65</v>
      </c>
      <c r="B38" s="93" t="s">
        <v>64</v>
      </c>
      <c r="C38" s="39" t="s">
        <v>60</v>
      </c>
      <c r="D38" s="628">
        <v>0</v>
      </c>
      <c r="E38" s="629">
        <v>0</v>
      </c>
      <c r="F38" s="630">
        <v>0</v>
      </c>
      <c r="G38" s="631">
        <v>0</v>
      </c>
      <c r="H38" s="632">
        <v>0</v>
      </c>
      <c r="I38" s="633">
        <v>0</v>
      </c>
      <c r="J38" s="631">
        <v>0</v>
      </c>
      <c r="K38" s="632">
        <v>0</v>
      </c>
      <c r="L38" s="633">
        <v>0</v>
      </c>
      <c r="M38" s="65">
        <f t="shared" si="1"/>
        <v>0</v>
      </c>
      <c r="N38" s="66">
        <f t="shared" si="2"/>
        <v>0</v>
      </c>
      <c r="O38" s="71">
        <f t="shared" si="3"/>
        <v>0</v>
      </c>
      <c r="P38" s="631">
        <v>0</v>
      </c>
      <c r="Q38" s="632">
        <v>0</v>
      </c>
      <c r="R38" s="634">
        <v>0</v>
      </c>
      <c r="T38" s="16"/>
    </row>
    <row r="39" spans="1:20" ht="13.15" x14ac:dyDescent="0.35">
      <c r="A39" s="99" t="s">
        <v>65</v>
      </c>
      <c r="B39" s="93" t="s">
        <v>64</v>
      </c>
      <c r="C39" s="39" t="s">
        <v>61</v>
      </c>
      <c r="D39" s="601">
        <v>0</v>
      </c>
      <c r="E39" s="602">
        <v>0</v>
      </c>
      <c r="F39" s="603">
        <v>0</v>
      </c>
      <c r="G39" s="604">
        <v>0</v>
      </c>
      <c r="H39" s="605">
        <v>0</v>
      </c>
      <c r="I39" s="606">
        <v>0</v>
      </c>
      <c r="J39" s="604">
        <v>0</v>
      </c>
      <c r="K39" s="605">
        <v>0</v>
      </c>
      <c r="L39" s="606">
        <v>0</v>
      </c>
      <c r="M39" s="72">
        <f t="shared" si="1"/>
        <v>0</v>
      </c>
      <c r="N39" s="73">
        <f t="shared" si="2"/>
        <v>0</v>
      </c>
      <c r="O39" s="78">
        <f t="shared" si="3"/>
        <v>0</v>
      </c>
      <c r="P39" s="604">
        <v>0</v>
      </c>
      <c r="Q39" s="605">
        <v>0</v>
      </c>
      <c r="R39" s="607">
        <v>0</v>
      </c>
      <c r="T39" s="16"/>
    </row>
    <row r="40" spans="1:20" ht="13.15" x14ac:dyDescent="0.35">
      <c r="A40" s="99" t="s">
        <v>65</v>
      </c>
      <c r="B40" s="93"/>
      <c r="C40" s="39" t="s">
        <v>62</v>
      </c>
      <c r="D40" s="601">
        <v>0</v>
      </c>
      <c r="E40" s="602">
        <v>0</v>
      </c>
      <c r="F40" s="603">
        <v>0</v>
      </c>
      <c r="G40" s="604">
        <v>0</v>
      </c>
      <c r="H40" s="605">
        <v>0</v>
      </c>
      <c r="I40" s="606">
        <v>0</v>
      </c>
      <c r="J40" s="604">
        <v>0</v>
      </c>
      <c r="K40" s="605">
        <v>0</v>
      </c>
      <c r="L40" s="606">
        <v>0</v>
      </c>
      <c r="M40" s="72">
        <f t="shared" si="1"/>
        <v>0</v>
      </c>
      <c r="N40" s="73">
        <f t="shared" si="2"/>
        <v>0</v>
      </c>
      <c r="O40" s="78">
        <f t="shared" si="3"/>
        <v>0</v>
      </c>
      <c r="P40" s="604">
        <v>0</v>
      </c>
      <c r="Q40" s="605">
        <v>0</v>
      </c>
      <c r="R40" s="607">
        <v>0</v>
      </c>
      <c r="T40" s="16"/>
    </row>
    <row r="41" spans="1:20" ht="13.15" x14ac:dyDescent="0.35">
      <c r="A41" s="99"/>
      <c r="B41" s="93" t="s">
        <v>64</v>
      </c>
      <c r="C41" s="94" t="s">
        <v>63</v>
      </c>
      <c r="D41" s="309">
        <v>0</v>
      </c>
      <c r="E41" s="602">
        <v>0</v>
      </c>
      <c r="F41" s="603">
        <v>0</v>
      </c>
      <c r="G41" s="257">
        <v>0</v>
      </c>
      <c r="H41" s="605">
        <v>0</v>
      </c>
      <c r="I41" s="606">
        <v>0</v>
      </c>
      <c r="J41" s="258">
        <v>0</v>
      </c>
      <c r="K41" s="625">
        <v>0</v>
      </c>
      <c r="L41" s="626">
        <v>0</v>
      </c>
      <c r="M41" s="258">
        <f t="shared" si="1"/>
        <v>0</v>
      </c>
      <c r="N41" s="97">
        <f t="shared" si="2"/>
        <v>0</v>
      </c>
      <c r="O41" s="98">
        <f t="shared" si="3"/>
        <v>0</v>
      </c>
      <c r="P41" s="258">
        <v>0</v>
      </c>
      <c r="Q41" s="625">
        <v>0</v>
      </c>
      <c r="R41" s="627">
        <v>0</v>
      </c>
      <c r="T41" s="16"/>
    </row>
    <row r="42" spans="1:20" ht="13.5" x14ac:dyDescent="0.4">
      <c r="A42" s="419" t="s">
        <v>137</v>
      </c>
      <c r="B42" s="418" t="s">
        <v>57</v>
      </c>
      <c r="C42" s="439" t="s">
        <v>58</v>
      </c>
      <c r="D42" s="597">
        <v>0</v>
      </c>
      <c r="E42" s="598">
        <v>0</v>
      </c>
      <c r="F42" s="599">
        <v>0</v>
      </c>
      <c r="G42" s="597">
        <v>0</v>
      </c>
      <c r="H42" s="598">
        <v>0</v>
      </c>
      <c r="I42" s="599">
        <v>0</v>
      </c>
      <c r="J42" s="597">
        <v>0</v>
      </c>
      <c r="K42" s="598">
        <v>0</v>
      </c>
      <c r="L42" s="599">
        <v>0</v>
      </c>
      <c r="M42" s="57">
        <f t="shared" ref="M42:M51" si="4">SUM(D42,G42,J42)</f>
        <v>0</v>
      </c>
      <c r="N42" s="58">
        <f t="shared" ref="N42:N51" si="5">SUM(E42,H42,K42)</f>
        <v>0</v>
      </c>
      <c r="O42" s="62">
        <f t="shared" ref="O42:O51" si="6">SUM(F42,I42,L42)</f>
        <v>0</v>
      </c>
      <c r="P42" s="597">
        <v>0</v>
      </c>
      <c r="Q42" s="598">
        <v>0</v>
      </c>
      <c r="R42" s="600">
        <v>0</v>
      </c>
      <c r="S42" s="643"/>
      <c r="T42" s="16"/>
    </row>
    <row r="43" spans="1:20" ht="13.15" x14ac:dyDescent="0.35">
      <c r="A43" s="99" t="s">
        <v>65</v>
      </c>
      <c r="B43" s="64" t="s">
        <v>57</v>
      </c>
      <c r="C43" s="39" t="s">
        <v>60</v>
      </c>
      <c r="D43" s="628">
        <v>0</v>
      </c>
      <c r="E43" s="629">
        <v>0</v>
      </c>
      <c r="F43" s="630">
        <v>0</v>
      </c>
      <c r="G43" s="631">
        <v>0</v>
      </c>
      <c r="H43" s="632">
        <v>0</v>
      </c>
      <c r="I43" s="633">
        <v>0</v>
      </c>
      <c r="J43" s="631">
        <v>0</v>
      </c>
      <c r="K43" s="632">
        <v>0</v>
      </c>
      <c r="L43" s="633">
        <v>0</v>
      </c>
      <c r="M43" s="65">
        <f t="shared" si="4"/>
        <v>0</v>
      </c>
      <c r="N43" s="66">
        <f t="shared" si="5"/>
        <v>0</v>
      </c>
      <c r="O43" s="71">
        <f t="shared" si="6"/>
        <v>0</v>
      </c>
      <c r="P43" s="631">
        <v>0</v>
      </c>
      <c r="Q43" s="632">
        <v>0</v>
      </c>
      <c r="R43" s="634">
        <v>0</v>
      </c>
      <c r="T43" s="16"/>
    </row>
    <row r="44" spans="1:20" ht="13.15" x14ac:dyDescent="0.35">
      <c r="A44" s="99" t="s">
        <v>65</v>
      </c>
      <c r="B44" s="64" t="s">
        <v>57</v>
      </c>
      <c r="C44" s="39" t="s">
        <v>61</v>
      </c>
      <c r="D44" s="601">
        <v>0</v>
      </c>
      <c r="E44" s="602">
        <v>0</v>
      </c>
      <c r="F44" s="603">
        <v>0</v>
      </c>
      <c r="G44" s="604">
        <v>0</v>
      </c>
      <c r="H44" s="605">
        <v>0</v>
      </c>
      <c r="I44" s="606">
        <v>0</v>
      </c>
      <c r="J44" s="604">
        <v>0</v>
      </c>
      <c r="K44" s="605">
        <v>0</v>
      </c>
      <c r="L44" s="606">
        <v>0</v>
      </c>
      <c r="M44" s="72">
        <f t="shared" si="4"/>
        <v>0</v>
      </c>
      <c r="N44" s="73">
        <f t="shared" si="5"/>
        <v>0</v>
      </c>
      <c r="O44" s="78">
        <f t="shared" si="6"/>
        <v>0</v>
      </c>
      <c r="P44" s="604">
        <v>0</v>
      </c>
      <c r="Q44" s="605">
        <v>0</v>
      </c>
      <c r="R44" s="607">
        <v>0</v>
      </c>
      <c r="T44" s="16"/>
    </row>
    <row r="45" spans="1:20" ht="13.15" x14ac:dyDescent="0.35">
      <c r="A45" s="100" t="s">
        <v>65</v>
      </c>
      <c r="B45" s="64" t="s">
        <v>57</v>
      </c>
      <c r="C45" s="39" t="s">
        <v>62</v>
      </c>
      <c r="D45" s="608">
        <v>0</v>
      </c>
      <c r="E45" s="609">
        <v>0</v>
      </c>
      <c r="F45" s="610">
        <v>0</v>
      </c>
      <c r="G45" s="611">
        <v>0</v>
      </c>
      <c r="H45" s="612">
        <v>0</v>
      </c>
      <c r="I45" s="613">
        <v>0</v>
      </c>
      <c r="J45" s="611">
        <v>0</v>
      </c>
      <c r="K45" s="612">
        <v>0</v>
      </c>
      <c r="L45" s="613">
        <v>0</v>
      </c>
      <c r="M45" s="79">
        <f t="shared" si="4"/>
        <v>0</v>
      </c>
      <c r="N45" s="80">
        <f t="shared" si="5"/>
        <v>0</v>
      </c>
      <c r="O45" s="84">
        <f t="shared" si="6"/>
        <v>0</v>
      </c>
      <c r="P45" s="611">
        <v>0</v>
      </c>
      <c r="Q45" s="612">
        <v>0</v>
      </c>
      <c r="R45" s="614">
        <v>0</v>
      </c>
      <c r="T45" s="16"/>
    </row>
    <row r="46" spans="1:20" ht="13.15" x14ac:dyDescent="0.35">
      <c r="A46" s="100"/>
      <c r="B46" s="256" t="s">
        <v>64</v>
      </c>
      <c r="C46" s="42" t="s">
        <v>63</v>
      </c>
      <c r="D46" s="309">
        <v>0</v>
      </c>
      <c r="E46" s="602">
        <v>0</v>
      </c>
      <c r="F46" s="603">
        <v>0</v>
      </c>
      <c r="G46" s="257">
        <v>0</v>
      </c>
      <c r="H46" s="605">
        <v>0</v>
      </c>
      <c r="I46" s="606">
        <v>0</v>
      </c>
      <c r="J46" s="299">
        <v>0</v>
      </c>
      <c r="K46" s="612">
        <v>0</v>
      </c>
      <c r="L46" s="613">
        <v>0</v>
      </c>
      <c r="M46" s="299">
        <f t="shared" si="4"/>
        <v>0</v>
      </c>
      <c r="N46" s="80">
        <f t="shared" si="5"/>
        <v>0</v>
      </c>
      <c r="O46" s="84">
        <f t="shared" si="6"/>
        <v>0</v>
      </c>
      <c r="P46" s="299">
        <v>0</v>
      </c>
      <c r="Q46" s="612">
        <v>0</v>
      </c>
      <c r="R46" s="614">
        <v>0</v>
      </c>
      <c r="T46" s="16"/>
    </row>
    <row r="47" spans="1:20" ht="13.15" x14ac:dyDescent="0.35">
      <c r="A47" s="99" t="s">
        <v>65</v>
      </c>
      <c r="B47" s="644" t="s">
        <v>64</v>
      </c>
      <c r="C47" s="39" t="s">
        <v>58</v>
      </c>
      <c r="D47" s="615">
        <v>0</v>
      </c>
      <c r="E47" s="616">
        <v>0</v>
      </c>
      <c r="F47" s="617">
        <v>0</v>
      </c>
      <c r="G47" s="618">
        <v>0</v>
      </c>
      <c r="H47" s="619">
        <v>0</v>
      </c>
      <c r="I47" s="620">
        <v>0</v>
      </c>
      <c r="J47" s="621">
        <v>0</v>
      </c>
      <c r="K47" s="622">
        <v>0</v>
      </c>
      <c r="L47" s="623">
        <v>0</v>
      </c>
      <c r="M47" s="296">
        <f t="shared" si="4"/>
        <v>0</v>
      </c>
      <c r="N47" s="297">
        <f t="shared" si="5"/>
        <v>0</v>
      </c>
      <c r="O47" s="298">
        <f t="shared" si="6"/>
        <v>0</v>
      </c>
      <c r="P47" s="621">
        <v>0</v>
      </c>
      <c r="Q47" s="622">
        <v>0</v>
      </c>
      <c r="R47" s="624">
        <v>0</v>
      </c>
      <c r="T47" s="16"/>
    </row>
    <row r="48" spans="1:20" ht="13.15" x14ac:dyDescent="0.35">
      <c r="A48" s="99" t="s">
        <v>65</v>
      </c>
      <c r="B48" s="93" t="s">
        <v>64</v>
      </c>
      <c r="C48" s="39" t="s">
        <v>60</v>
      </c>
      <c r="D48" s="628">
        <v>0</v>
      </c>
      <c r="E48" s="629">
        <v>0</v>
      </c>
      <c r="F48" s="630">
        <v>0</v>
      </c>
      <c r="G48" s="631">
        <v>0</v>
      </c>
      <c r="H48" s="632">
        <v>0</v>
      </c>
      <c r="I48" s="633">
        <v>0</v>
      </c>
      <c r="J48" s="631">
        <v>0</v>
      </c>
      <c r="K48" s="632">
        <v>0</v>
      </c>
      <c r="L48" s="633">
        <v>0</v>
      </c>
      <c r="M48" s="65">
        <f t="shared" si="4"/>
        <v>0</v>
      </c>
      <c r="N48" s="66">
        <f t="shared" si="5"/>
        <v>0</v>
      </c>
      <c r="O48" s="71">
        <f t="shared" si="6"/>
        <v>0</v>
      </c>
      <c r="P48" s="631">
        <v>0</v>
      </c>
      <c r="Q48" s="632">
        <v>0</v>
      </c>
      <c r="R48" s="634">
        <v>0</v>
      </c>
      <c r="T48" s="16"/>
    </row>
    <row r="49" spans="1:20" ht="13.15" x14ac:dyDescent="0.35">
      <c r="A49" s="99" t="s">
        <v>65</v>
      </c>
      <c r="B49" s="93" t="s">
        <v>64</v>
      </c>
      <c r="C49" s="39" t="s">
        <v>61</v>
      </c>
      <c r="D49" s="601">
        <v>0</v>
      </c>
      <c r="E49" s="602">
        <v>0</v>
      </c>
      <c r="F49" s="603">
        <v>0</v>
      </c>
      <c r="G49" s="604">
        <v>0</v>
      </c>
      <c r="H49" s="605">
        <v>0</v>
      </c>
      <c r="I49" s="606">
        <v>0</v>
      </c>
      <c r="J49" s="604">
        <v>0</v>
      </c>
      <c r="K49" s="605">
        <v>0</v>
      </c>
      <c r="L49" s="606">
        <v>0</v>
      </c>
      <c r="M49" s="72">
        <f t="shared" si="4"/>
        <v>0</v>
      </c>
      <c r="N49" s="73">
        <f t="shared" si="5"/>
        <v>0</v>
      </c>
      <c r="O49" s="78">
        <f t="shared" si="6"/>
        <v>0</v>
      </c>
      <c r="P49" s="604">
        <v>0</v>
      </c>
      <c r="Q49" s="605">
        <v>0</v>
      </c>
      <c r="R49" s="607">
        <v>0</v>
      </c>
      <c r="T49" s="16"/>
    </row>
    <row r="50" spans="1:20" ht="13.15" x14ac:dyDescent="0.35">
      <c r="A50" s="99" t="s">
        <v>65</v>
      </c>
      <c r="B50" s="93"/>
      <c r="C50" s="39" t="s">
        <v>62</v>
      </c>
      <c r="D50" s="601">
        <v>0</v>
      </c>
      <c r="E50" s="602">
        <v>0</v>
      </c>
      <c r="F50" s="603">
        <v>0</v>
      </c>
      <c r="G50" s="604">
        <v>0</v>
      </c>
      <c r="H50" s="605">
        <v>0</v>
      </c>
      <c r="I50" s="606">
        <v>0</v>
      </c>
      <c r="J50" s="604">
        <v>0</v>
      </c>
      <c r="K50" s="605">
        <v>0</v>
      </c>
      <c r="L50" s="606">
        <v>0</v>
      </c>
      <c r="M50" s="72">
        <f t="shared" si="4"/>
        <v>0</v>
      </c>
      <c r="N50" s="73">
        <f t="shared" si="5"/>
        <v>0</v>
      </c>
      <c r="O50" s="78">
        <f t="shared" si="6"/>
        <v>0</v>
      </c>
      <c r="P50" s="604">
        <v>0</v>
      </c>
      <c r="Q50" s="605">
        <v>0</v>
      </c>
      <c r="R50" s="607">
        <v>0</v>
      </c>
      <c r="T50" s="16"/>
    </row>
    <row r="51" spans="1:20" ht="13.15" x14ac:dyDescent="0.35">
      <c r="A51" s="99"/>
      <c r="B51" s="93" t="s">
        <v>64</v>
      </c>
      <c r="C51" s="94" t="s">
        <v>63</v>
      </c>
      <c r="D51" s="309">
        <v>0</v>
      </c>
      <c r="E51" s="602">
        <v>0</v>
      </c>
      <c r="F51" s="603">
        <v>0</v>
      </c>
      <c r="G51" s="257">
        <v>0</v>
      </c>
      <c r="H51" s="605">
        <v>0</v>
      </c>
      <c r="I51" s="606">
        <v>0</v>
      </c>
      <c r="J51" s="258">
        <v>0</v>
      </c>
      <c r="K51" s="625">
        <v>0</v>
      </c>
      <c r="L51" s="626">
        <v>0</v>
      </c>
      <c r="M51" s="258">
        <f t="shared" si="4"/>
        <v>0</v>
      </c>
      <c r="N51" s="97">
        <f t="shared" si="5"/>
        <v>0</v>
      </c>
      <c r="O51" s="98">
        <f t="shared" si="6"/>
        <v>0</v>
      </c>
      <c r="P51" s="258">
        <v>0</v>
      </c>
      <c r="Q51" s="625">
        <v>0</v>
      </c>
      <c r="R51" s="627">
        <v>0</v>
      </c>
      <c r="T51" s="16"/>
    </row>
    <row r="52" spans="1:20" ht="13.5" x14ac:dyDescent="0.4">
      <c r="A52" s="419" t="s">
        <v>66</v>
      </c>
      <c r="B52" s="418" t="s">
        <v>57</v>
      </c>
      <c r="C52" s="439" t="s">
        <v>58</v>
      </c>
      <c r="D52" s="597">
        <v>0</v>
      </c>
      <c r="E52" s="598">
        <v>0</v>
      </c>
      <c r="F52" s="599">
        <v>0</v>
      </c>
      <c r="G52" s="597">
        <v>0</v>
      </c>
      <c r="H52" s="598">
        <v>0</v>
      </c>
      <c r="I52" s="599">
        <v>0</v>
      </c>
      <c r="J52" s="597">
        <v>0</v>
      </c>
      <c r="K52" s="598">
        <v>0</v>
      </c>
      <c r="L52" s="599">
        <v>0</v>
      </c>
      <c r="M52" s="57">
        <f t="shared" si="1"/>
        <v>0</v>
      </c>
      <c r="N52" s="58">
        <f t="shared" si="2"/>
        <v>0</v>
      </c>
      <c r="O52" s="62">
        <f t="shared" si="3"/>
        <v>0</v>
      </c>
      <c r="P52" s="597">
        <v>0</v>
      </c>
      <c r="Q52" s="598">
        <v>0</v>
      </c>
      <c r="R52" s="600">
        <v>0</v>
      </c>
      <c r="S52" s="643"/>
      <c r="T52" s="16"/>
    </row>
    <row r="53" spans="1:20" ht="13.15" x14ac:dyDescent="0.35">
      <c r="A53" s="99" t="s">
        <v>66</v>
      </c>
      <c r="B53" s="64" t="s">
        <v>57</v>
      </c>
      <c r="C53" s="39" t="s">
        <v>60</v>
      </c>
      <c r="D53" s="628">
        <v>0</v>
      </c>
      <c r="E53" s="629">
        <v>0</v>
      </c>
      <c r="F53" s="630">
        <v>0</v>
      </c>
      <c r="G53" s="631">
        <v>0</v>
      </c>
      <c r="H53" s="632">
        <v>0</v>
      </c>
      <c r="I53" s="633">
        <v>0</v>
      </c>
      <c r="J53" s="631">
        <v>0</v>
      </c>
      <c r="K53" s="632">
        <v>0</v>
      </c>
      <c r="L53" s="633">
        <v>0</v>
      </c>
      <c r="M53" s="65">
        <f t="shared" si="1"/>
        <v>0</v>
      </c>
      <c r="N53" s="66">
        <f t="shared" si="2"/>
        <v>0</v>
      </c>
      <c r="O53" s="71">
        <f t="shared" si="3"/>
        <v>0</v>
      </c>
      <c r="P53" s="631">
        <v>0</v>
      </c>
      <c r="Q53" s="632">
        <v>0</v>
      </c>
      <c r="R53" s="634">
        <v>0</v>
      </c>
      <c r="T53" s="16"/>
    </row>
    <row r="54" spans="1:20" ht="13.15" x14ac:dyDescent="0.35">
      <c r="A54" s="99" t="s">
        <v>66</v>
      </c>
      <c r="B54" s="64" t="s">
        <v>57</v>
      </c>
      <c r="C54" s="39" t="s">
        <v>61</v>
      </c>
      <c r="D54" s="601">
        <v>0</v>
      </c>
      <c r="E54" s="602">
        <v>0</v>
      </c>
      <c r="F54" s="603">
        <v>0</v>
      </c>
      <c r="G54" s="604">
        <v>0</v>
      </c>
      <c r="H54" s="605">
        <v>0</v>
      </c>
      <c r="I54" s="606">
        <v>0</v>
      </c>
      <c r="J54" s="604">
        <v>0</v>
      </c>
      <c r="K54" s="605">
        <v>0</v>
      </c>
      <c r="L54" s="606">
        <v>0</v>
      </c>
      <c r="M54" s="72">
        <f t="shared" si="1"/>
        <v>0</v>
      </c>
      <c r="N54" s="73">
        <f t="shared" si="2"/>
        <v>0</v>
      </c>
      <c r="O54" s="78">
        <f t="shared" si="3"/>
        <v>0</v>
      </c>
      <c r="P54" s="604">
        <v>0</v>
      </c>
      <c r="Q54" s="605">
        <v>0</v>
      </c>
      <c r="R54" s="607">
        <v>0</v>
      </c>
      <c r="T54" s="16"/>
    </row>
    <row r="55" spans="1:20" ht="13.15" x14ac:dyDescent="0.35">
      <c r="A55" s="100" t="s">
        <v>66</v>
      </c>
      <c r="B55" s="64" t="s">
        <v>57</v>
      </c>
      <c r="C55" s="39" t="s">
        <v>62</v>
      </c>
      <c r="D55" s="608">
        <v>0</v>
      </c>
      <c r="E55" s="609">
        <v>0</v>
      </c>
      <c r="F55" s="610">
        <v>0</v>
      </c>
      <c r="G55" s="611">
        <v>0</v>
      </c>
      <c r="H55" s="612">
        <v>0</v>
      </c>
      <c r="I55" s="613">
        <v>0</v>
      </c>
      <c r="J55" s="611">
        <v>0</v>
      </c>
      <c r="K55" s="612">
        <v>0</v>
      </c>
      <c r="L55" s="613">
        <v>0</v>
      </c>
      <c r="M55" s="79">
        <f t="shared" si="1"/>
        <v>0</v>
      </c>
      <c r="N55" s="80">
        <f t="shared" si="2"/>
        <v>0</v>
      </c>
      <c r="O55" s="84">
        <f t="shared" si="3"/>
        <v>0</v>
      </c>
      <c r="P55" s="611">
        <v>0</v>
      </c>
      <c r="Q55" s="612">
        <v>0</v>
      </c>
      <c r="R55" s="614">
        <v>0</v>
      </c>
      <c r="T55" s="16"/>
    </row>
    <row r="56" spans="1:20" ht="13.15" x14ac:dyDescent="0.35">
      <c r="A56" s="100"/>
      <c r="B56" s="256" t="s">
        <v>64</v>
      </c>
      <c r="C56" s="42" t="s">
        <v>63</v>
      </c>
      <c r="D56" s="309">
        <v>0</v>
      </c>
      <c r="E56" s="602">
        <v>0</v>
      </c>
      <c r="F56" s="603">
        <v>0</v>
      </c>
      <c r="G56" s="257">
        <v>0</v>
      </c>
      <c r="H56" s="605">
        <v>0</v>
      </c>
      <c r="I56" s="606">
        <v>0</v>
      </c>
      <c r="J56" s="299">
        <v>0</v>
      </c>
      <c r="K56" s="612">
        <v>0</v>
      </c>
      <c r="L56" s="613">
        <v>0</v>
      </c>
      <c r="M56" s="299">
        <f t="shared" si="1"/>
        <v>0</v>
      </c>
      <c r="N56" s="80">
        <f t="shared" si="2"/>
        <v>0</v>
      </c>
      <c r="O56" s="84">
        <f t="shared" si="3"/>
        <v>0</v>
      </c>
      <c r="P56" s="299">
        <v>0</v>
      </c>
      <c r="Q56" s="612">
        <v>0</v>
      </c>
      <c r="R56" s="614">
        <v>0</v>
      </c>
      <c r="T56" s="16"/>
    </row>
    <row r="57" spans="1:20" ht="13.15" x14ac:dyDescent="0.35">
      <c r="A57" s="99" t="s">
        <v>66</v>
      </c>
      <c r="B57" s="592" t="s">
        <v>64</v>
      </c>
      <c r="C57" s="39" t="s">
        <v>58</v>
      </c>
      <c r="D57" s="615">
        <v>0</v>
      </c>
      <c r="E57" s="616">
        <v>0</v>
      </c>
      <c r="F57" s="617">
        <v>0</v>
      </c>
      <c r="G57" s="618">
        <v>0</v>
      </c>
      <c r="H57" s="619">
        <v>0</v>
      </c>
      <c r="I57" s="620">
        <v>0</v>
      </c>
      <c r="J57" s="621">
        <v>0</v>
      </c>
      <c r="K57" s="622">
        <v>0</v>
      </c>
      <c r="L57" s="623">
        <v>0</v>
      </c>
      <c r="M57" s="296">
        <f t="shared" si="1"/>
        <v>0</v>
      </c>
      <c r="N57" s="297">
        <f t="shared" si="2"/>
        <v>0</v>
      </c>
      <c r="O57" s="298">
        <f t="shared" si="3"/>
        <v>0</v>
      </c>
      <c r="P57" s="621">
        <v>0</v>
      </c>
      <c r="Q57" s="622">
        <v>0</v>
      </c>
      <c r="R57" s="624">
        <v>0</v>
      </c>
      <c r="T57" s="16"/>
    </row>
    <row r="58" spans="1:20" ht="13.15" x14ac:dyDescent="0.35">
      <c r="A58" s="99" t="s">
        <v>66</v>
      </c>
      <c r="B58" s="93" t="s">
        <v>64</v>
      </c>
      <c r="C58" s="39" t="s">
        <v>60</v>
      </c>
      <c r="D58" s="628">
        <v>0</v>
      </c>
      <c r="E58" s="629">
        <v>0</v>
      </c>
      <c r="F58" s="630">
        <v>0</v>
      </c>
      <c r="G58" s="631">
        <v>0</v>
      </c>
      <c r="H58" s="632">
        <v>0</v>
      </c>
      <c r="I58" s="633">
        <v>0</v>
      </c>
      <c r="J58" s="631">
        <v>0</v>
      </c>
      <c r="K58" s="632">
        <v>0</v>
      </c>
      <c r="L58" s="633">
        <v>0</v>
      </c>
      <c r="M58" s="65">
        <f t="shared" si="1"/>
        <v>0</v>
      </c>
      <c r="N58" s="66">
        <f t="shared" si="2"/>
        <v>0</v>
      </c>
      <c r="O58" s="71">
        <f t="shared" si="3"/>
        <v>0</v>
      </c>
      <c r="P58" s="631">
        <v>0</v>
      </c>
      <c r="Q58" s="632">
        <v>0</v>
      </c>
      <c r="R58" s="634">
        <v>0</v>
      </c>
      <c r="T58" s="16"/>
    </row>
    <row r="59" spans="1:20" ht="13.15" x14ac:dyDescent="0.35">
      <c r="A59" s="99" t="s">
        <v>66</v>
      </c>
      <c r="B59" s="93" t="s">
        <v>64</v>
      </c>
      <c r="C59" s="39" t="s">
        <v>61</v>
      </c>
      <c r="D59" s="601">
        <v>0</v>
      </c>
      <c r="E59" s="602">
        <v>0</v>
      </c>
      <c r="F59" s="603">
        <v>0</v>
      </c>
      <c r="G59" s="604">
        <v>0</v>
      </c>
      <c r="H59" s="605">
        <v>0</v>
      </c>
      <c r="I59" s="606">
        <v>0</v>
      </c>
      <c r="J59" s="604">
        <v>0</v>
      </c>
      <c r="K59" s="605">
        <v>0</v>
      </c>
      <c r="L59" s="606">
        <v>0</v>
      </c>
      <c r="M59" s="72">
        <f t="shared" si="1"/>
        <v>0</v>
      </c>
      <c r="N59" s="73">
        <f t="shared" si="2"/>
        <v>0</v>
      </c>
      <c r="O59" s="78">
        <f t="shared" si="3"/>
        <v>0</v>
      </c>
      <c r="P59" s="604">
        <v>0</v>
      </c>
      <c r="Q59" s="605">
        <v>0</v>
      </c>
      <c r="R59" s="607">
        <v>0</v>
      </c>
      <c r="T59" s="16"/>
    </row>
    <row r="60" spans="1:20" ht="13.15" x14ac:dyDescent="0.35">
      <c r="A60" s="99" t="s">
        <v>66</v>
      </c>
      <c r="B60" s="93"/>
      <c r="C60" s="39" t="s">
        <v>62</v>
      </c>
      <c r="D60" s="601">
        <v>0</v>
      </c>
      <c r="E60" s="602">
        <v>0</v>
      </c>
      <c r="F60" s="603">
        <v>0</v>
      </c>
      <c r="G60" s="604">
        <v>0</v>
      </c>
      <c r="H60" s="605">
        <v>0</v>
      </c>
      <c r="I60" s="606">
        <v>0</v>
      </c>
      <c r="J60" s="604">
        <v>0</v>
      </c>
      <c r="K60" s="605">
        <v>0</v>
      </c>
      <c r="L60" s="606">
        <v>0</v>
      </c>
      <c r="M60" s="72">
        <f t="shared" si="1"/>
        <v>0</v>
      </c>
      <c r="N60" s="73">
        <f t="shared" si="2"/>
        <v>0</v>
      </c>
      <c r="O60" s="78">
        <f t="shared" si="3"/>
        <v>0</v>
      </c>
      <c r="P60" s="604">
        <v>0</v>
      </c>
      <c r="Q60" s="605">
        <v>0</v>
      </c>
      <c r="R60" s="607">
        <v>0</v>
      </c>
      <c r="T60" s="16"/>
    </row>
    <row r="61" spans="1:20" ht="13.15" x14ac:dyDescent="0.35">
      <c r="A61" s="99"/>
      <c r="B61" s="93" t="s">
        <v>64</v>
      </c>
      <c r="C61" s="94" t="s">
        <v>63</v>
      </c>
      <c r="D61" s="309">
        <v>0</v>
      </c>
      <c r="E61" s="602">
        <v>0</v>
      </c>
      <c r="F61" s="603">
        <v>0</v>
      </c>
      <c r="G61" s="257">
        <v>0</v>
      </c>
      <c r="H61" s="605">
        <v>0</v>
      </c>
      <c r="I61" s="606">
        <v>0</v>
      </c>
      <c r="J61" s="258">
        <v>0</v>
      </c>
      <c r="K61" s="625">
        <v>0</v>
      </c>
      <c r="L61" s="626">
        <v>0</v>
      </c>
      <c r="M61" s="258">
        <f t="shared" si="1"/>
        <v>0</v>
      </c>
      <c r="N61" s="97">
        <f t="shared" si="2"/>
        <v>0</v>
      </c>
      <c r="O61" s="98">
        <f t="shared" si="3"/>
        <v>0</v>
      </c>
      <c r="P61" s="258">
        <v>0</v>
      </c>
      <c r="Q61" s="625">
        <v>0</v>
      </c>
      <c r="R61" s="627">
        <v>0</v>
      </c>
      <c r="T61" s="16"/>
    </row>
    <row r="62" spans="1:20" ht="13.5" customHeight="1" x14ac:dyDescent="0.35">
      <c r="A62" s="419" t="s">
        <v>67</v>
      </c>
      <c r="B62" s="418" t="s">
        <v>57</v>
      </c>
      <c r="C62" s="439" t="s">
        <v>58</v>
      </c>
      <c r="D62" s="597">
        <v>0</v>
      </c>
      <c r="E62" s="598">
        <v>0</v>
      </c>
      <c r="F62" s="599">
        <v>0</v>
      </c>
      <c r="G62" s="597">
        <v>0</v>
      </c>
      <c r="H62" s="598">
        <v>0</v>
      </c>
      <c r="I62" s="599">
        <v>0</v>
      </c>
      <c r="J62" s="597">
        <v>0</v>
      </c>
      <c r="K62" s="598">
        <v>0</v>
      </c>
      <c r="L62" s="599">
        <v>0</v>
      </c>
      <c r="M62" s="57">
        <f t="shared" si="1"/>
        <v>0</v>
      </c>
      <c r="N62" s="58">
        <f t="shared" si="2"/>
        <v>0</v>
      </c>
      <c r="O62" s="62">
        <f t="shared" si="3"/>
        <v>0</v>
      </c>
      <c r="P62" s="597">
        <v>0</v>
      </c>
      <c r="Q62" s="598">
        <v>0</v>
      </c>
      <c r="R62" s="600">
        <v>0</v>
      </c>
      <c r="T62" s="16"/>
    </row>
    <row r="63" spans="1:20" ht="13.15" x14ac:dyDescent="0.35">
      <c r="A63" s="99" t="s">
        <v>67</v>
      </c>
      <c r="B63" s="64" t="s">
        <v>57</v>
      </c>
      <c r="C63" s="39" t="s">
        <v>60</v>
      </c>
      <c r="D63" s="628">
        <v>0</v>
      </c>
      <c r="E63" s="629">
        <v>0</v>
      </c>
      <c r="F63" s="630">
        <v>0</v>
      </c>
      <c r="G63" s="631">
        <v>0</v>
      </c>
      <c r="H63" s="632">
        <v>0</v>
      </c>
      <c r="I63" s="633">
        <v>0</v>
      </c>
      <c r="J63" s="631">
        <v>0</v>
      </c>
      <c r="K63" s="632">
        <v>0</v>
      </c>
      <c r="L63" s="633">
        <v>0</v>
      </c>
      <c r="M63" s="65">
        <f t="shared" si="1"/>
        <v>0</v>
      </c>
      <c r="N63" s="66">
        <f t="shared" si="2"/>
        <v>0</v>
      </c>
      <c r="O63" s="71">
        <f t="shared" si="3"/>
        <v>0</v>
      </c>
      <c r="P63" s="631">
        <v>0</v>
      </c>
      <c r="Q63" s="632">
        <v>0</v>
      </c>
      <c r="R63" s="634">
        <v>0</v>
      </c>
      <c r="T63" s="16"/>
    </row>
    <row r="64" spans="1:20" ht="13.15" x14ac:dyDescent="0.35">
      <c r="A64" s="99" t="s">
        <v>67</v>
      </c>
      <c r="B64" s="64" t="s">
        <v>57</v>
      </c>
      <c r="C64" s="39" t="s">
        <v>61</v>
      </c>
      <c r="D64" s="601">
        <v>0</v>
      </c>
      <c r="E64" s="602">
        <v>0</v>
      </c>
      <c r="F64" s="603">
        <v>0</v>
      </c>
      <c r="G64" s="604">
        <v>0</v>
      </c>
      <c r="H64" s="605">
        <v>0</v>
      </c>
      <c r="I64" s="606">
        <v>0</v>
      </c>
      <c r="J64" s="604">
        <v>0</v>
      </c>
      <c r="K64" s="605">
        <v>0</v>
      </c>
      <c r="L64" s="606">
        <v>0</v>
      </c>
      <c r="M64" s="72">
        <f t="shared" si="1"/>
        <v>0</v>
      </c>
      <c r="N64" s="73">
        <f t="shared" si="2"/>
        <v>0</v>
      </c>
      <c r="O64" s="78">
        <f t="shared" si="3"/>
        <v>0</v>
      </c>
      <c r="P64" s="604">
        <v>0</v>
      </c>
      <c r="Q64" s="605">
        <v>0</v>
      </c>
      <c r="R64" s="607">
        <v>0</v>
      </c>
      <c r="T64" s="16"/>
    </row>
    <row r="65" spans="1:20" ht="13.15" x14ac:dyDescent="0.35">
      <c r="A65" s="99" t="s">
        <v>67</v>
      </c>
      <c r="B65" s="64" t="s">
        <v>57</v>
      </c>
      <c r="C65" s="39" t="s">
        <v>62</v>
      </c>
      <c r="D65" s="608">
        <v>0</v>
      </c>
      <c r="E65" s="609">
        <v>0</v>
      </c>
      <c r="F65" s="610">
        <v>0</v>
      </c>
      <c r="G65" s="611">
        <v>0</v>
      </c>
      <c r="H65" s="612">
        <v>0</v>
      </c>
      <c r="I65" s="613">
        <v>0</v>
      </c>
      <c r="J65" s="611">
        <v>0</v>
      </c>
      <c r="K65" s="612">
        <v>0</v>
      </c>
      <c r="L65" s="613">
        <v>0</v>
      </c>
      <c r="M65" s="79">
        <f t="shared" si="1"/>
        <v>0</v>
      </c>
      <c r="N65" s="80">
        <f t="shared" si="2"/>
        <v>0</v>
      </c>
      <c r="O65" s="84">
        <f t="shared" si="3"/>
        <v>0</v>
      </c>
      <c r="P65" s="611">
        <v>0</v>
      </c>
      <c r="Q65" s="612">
        <v>0</v>
      </c>
      <c r="R65" s="614">
        <v>0</v>
      </c>
      <c r="T65" s="16"/>
    </row>
    <row r="66" spans="1:20" ht="13.15" x14ac:dyDescent="0.35">
      <c r="A66" s="99"/>
      <c r="B66" s="256" t="s">
        <v>64</v>
      </c>
      <c r="C66" s="42" t="s">
        <v>63</v>
      </c>
      <c r="D66" s="309">
        <v>0</v>
      </c>
      <c r="E66" s="602">
        <v>0</v>
      </c>
      <c r="F66" s="603">
        <v>0</v>
      </c>
      <c r="G66" s="257">
        <v>0</v>
      </c>
      <c r="H66" s="605">
        <v>0</v>
      </c>
      <c r="I66" s="606">
        <v>0</v>
      </c>
      <c r="J66" s="299">
        <v>0</v>
      </c>
      <c r="K66" s="612">
        <v>0</v>
      </c>
      <c r="L66" s="613">
        <v>0</v>
      </c>
      <c r="M66" s="299">
        <f t="shared" si="1"/>
        <v>0</v>
      </c>
      <c r="N66" s="80">
        <f t="shared" si="2"/>
        <v>0</v>
      </c>
      <c r="O66" s="84">
        <f t="shared" si="3"/>
        <v>0</v>
      </c>
      <c r="P66" s="299">
        <v>0</v>
      </c>
      <c r="Q66" s="612">
        <v>0</v>
      </c>
      <c r="R66" s="614">
        <v>0</v>
      </c>
      <c r="T66" s="16"/>
    </row>
    <row r="67" spans="1:20" ht="13.15" x14ac:dyDescent="0.35">
      <c r="A67" s="99" t="s">
        <v>67</v>
      </c>
      <c r="B67" s="592" t="s">
        <v>64</v>
      </c>
      <c r="C67" s="39" t="s">
        <v>58</v>
      </c>
      <c r="D67" s="615">
        <v>0</v>
      </c>
      <c r="E67" s="616">
        <v>0</v>
      </c>
      <c r="F67" s="617">
        <v>0</v>
      </c>
      <c r="G67" s="618">
        <v>0</v>
      </c>
      <c r="H67" s="619">
        <v>0</v>
      </c>
      <c r="I67" s="620">
        <v>0</v>
      </c>
      <c r="J67" s="621">
        <v>0</v>
      </c>
      <c r="K67" s="622">
        <v>0</v>
      </c>
      <c r="L67" s="623">
        <v>0</v>
      </c>
      <c r="M67" s="296">
        <f t="shared" si="1"/>
        <v>0</v>
      </c>
      <c r="N67" s="297">
        <f t="shared" si="2"/>
        <v>0</v>
      </c>
      <c r="O67" s="298">
        <f t="shared" si="3"/>
        <v>0</v>
      </c>
      <c r="P67" s="621">
        <v>0</v>
      </c>
      <c r="Q67" s="622">
        <v>0</v>
      </c>
      <c r="R67" s="624">
        <v>0</v>
      </c>
      <c r="T67" s="16"/>
    </row>
    <row r="68" spans="1:20" ht="13.15" x14ac:dyDescent="0.35">
      <c r="A68" s="99" t="s">
        <v>67</v>
      </c>
      <c r="B68" s="93" t="s">
        <v>64</v>
      </c>
      <c r="C68" s="39" t="s">
        <v>60</v>
      </c>
      <c r="D68" s="628">
        <v>0</v>
      </c>
      <c r="E68" s="629">
        <v>0</v>
      </c>
      <c r="F68" s="630">
        <v>0</v>
      </c>
      <c r="G68" s="631">
        <v>0</v>
      </c>
      <c r="H68" s="632">
        <v>0</v>
      </c>
      <c r="I68" s="633">
        <v>0</v>
      </c>
      <c r="J68" s="631">
        <v>0</v>
      </c>
      <c r="K68" s="632">
        <v>0</v>
      </c>
      <c r="L68" s="633">
        <v>0</v>
      </c>
      <c r="M68" s="65">
        <f t="shared" si="1"/>
        <v>0</v>
      </c>
      <c r="N68" s="66">
        <f t="shared" si="2"/>
        <v>0</v>
      </c>
      <c r="O68" s="71">
        <f t="shared" si="3"/>
        <v>0</v>
      </c>
      <c r="P68" s="631">
        <v>0</v>
      </c>
      <c r="Q68" s="632">
        <v>0</v>
      </c>
      <c r="R68" s="634">
        <v>0</v>
      </c>
      <c r="T68" s="16"/>
    </row>
    <row r="69" spans="1:20" ht="13.15" x14ac:dyDescent="0.35">
      <c r="A69" s="99" t="s">
        <v>67</v>
      </c>
      <c r="B69" s="93" t="s">
        <v>64</v>
      </c>
      <c r="C69" s="39" t="s">
        <v>61</v>
      </c>
      <c r="D69" s="601">
        <v>0</v>
      </c>
      <c r="E69" s="602">
        <v>0</v>
      </c>
      <c r="F69" s="603">
        <v>0</v>
      </c>
      <c r="G69" s="604">
        <v>0</v>
      </c>
      <c r="H69" s="605">
        <v>0</v>
      </c>
      <c r="I69" s="606">
        <v>0</v>
      </c>
      <c r="J69" s="604">
        <v>0</v>
      </c>
      <c r="K69" s="605">
        <v>0</v>
      </c>
      <c r="L69" s="606">
        <v>0</v>
      </c>
      <c r="M69" s="72">
        <f t="shared" si="1"/>
        <v>0</v>
      </c>
      <c r="N69" s="73">
        <f t="shared" si="2"/>
        <v>0</v>
      </c>
      <c r="O69" s="78">
        <f t="shared" si="3"/>
        <v>0</v>
      </c>
      <c r="P69" s="604">
        <v>0</v>
      </c>
      <c r="Q69" s="605">
        <v>0</v>
      </c>
      <c r="R69" s="607">
        <v>0</v>
      </c>
      <c r="T69" s="16"/>
    </row>
    <row r="70" spans="1:20" ht="13.15" x14ac:dyDescent="0.35">
      <c r="A70" s="99" t="s">
        <v>67</v>
      </c>
      <c r="B70" s="93"/>
      <c r="C70" s="39" t="s">
        <v>62</v>
      </c>
      <c r="D70" s="601">
        <v>0</v>
      </c>
      <c r="E70" s="602">
        <v>0</v>
      </c>
      <c r="F70" s="603">
        <v>0</v>
      </c>
      <c r="G70" s="604">
        <v>0</v>
      </c>
      <c r="H70" s="605">
        <v>0</v>
      </c>
      <c r="I70" s="606">
        <v>0</v>
      </c>
      <c r="J70" s="604">
        <v>0</v>
      </c>
      <c r="K70" s="605">
        <v>0</v>
      </c>
      <c r="L70" s="606">
        <v>0</v>
      </c>
      <c r="M70" s="72">
        <f t="shared" si="1"/>
        <v>0</v>
      </c>
      <c r="N70" s="73">
        <f t="shared" si="2"/>
        <v>0</v>
      </c>
      <c r="O70" s="78">
        <f t="shared" si="3"/>
        <v>0</v>
      </c>
      <c r="P70" s="604">
        <v>0</v>
      </c>
      <c r="Q70" s="605">
        <v>0</v>
      </c>
      <c r="R70" s="607">
        <v>0</v>
      </c>
      <c r="T70" s="16"/>
    </row>
    <row r="71" spans="1:20" ht="13.5" thickBot="1" x14ac:dyDescent="0.4">
      <c r="A71" s="99"/>
      <c r="B71" s="93" t="s">
        <v>64</v>
      </c>
      <c r="C71" s="94" t="s">
        <v>63</v>
      </c>
      <c r="D71" s="309">
        <v>0</v>
      </c>
      <c r="E71" s="602">
        <v>0</v>
      </c>
      <c r="F71" s="603">
        <v>0</v>
      </c>
      <c r="G71" s="257">
        <v>0</v>
      </c>
      <c r="H71" s="605">
        <v>0</v>
      </c>
      <c r="I71" s="606">
        <v>0</v>
      </c>
      <c r="J71" s="258">
        <v>0</v>
      </c>
      <c r="K71" s="625">
        <v>0</v>
      </c>
      <c r="L71" s="626">
        <v>0</v>
      </c>
      <c r="M71" s="258">
        <f t="shared" si="1"/>
        <v>0</v>
      </c>
      <c r="N71" s="97">
        <f t="shared" si="2"/>
        <v>0</v>
      </c>
      <c r="O71" s="98">
        <f t="shared" si="3"/>
        <v>0</v>
      </c>
      <c r="P71" s="258">
        <v>0</v>
      </c>
      <c r="Q71" s="625">
        <v>0</v>
      </c>
      <c r="R71" s="627">
        <v>0</v>
      </c>
      <c r="T71" s="16"/>
    </row>
    <row r="72" spans="1:20" ht="13.9" thickTop="1" x14ac:dyDescent="0.35">
      <c r="A72" s="101" t="s">
        <v>85</v>
      </c>
      <c r="B72" s="102" t="s">
        <v>57</v>
      </c>
      <c r="C72" s="103" t="s">
        <v>58</v>
      </c>
      <c r="D72" s="310">
        <f>SUM(D12,D22,D32,D42,D52,D62)</f>
        <v>0</v>
      </c>
      <c r="E72" s="311">
        <f t="shared" ref="E72:R72" si="7">SUM(E12,E22,E32,E42,E52,E62)</f>
        <v>0</v>
      </c>
      <c r="F72" s="312">
        <f t="shared" si="7"/>
        <v>0</v>
      </c>
      <c r="G72" s="104">
        <f t="shared" si="7"/>
        <v>0</v>
      </c>
      <c r="H72" s="105">
        <f t="shared" si="7"/>
        <v>0</v>
      </c>
      <c r="I72" s="106">
        <f t="shared" si="7"/>
        <v>0</v>
      </c>
      <c r="J72" s="104">
        <f t="shared" si="7"/>
        <v>0</v>
      </c>
      <c r="K72" s="105">
        <f t="shared" si="7"/>
        <v>0</v>
      </c>
      <c r="L72" s="106">
        <f t="shared" si="7"/>
        <v>0</v>
      </c>
      <c r="M72" s="104">
        <f t="shared" si="7"/>
        <v>0</v>
      </c>
      <c r="N72" s="105">
        <f t="shared" si="7"/>
        <v>0</v>
      </c>
      <c r="O72" s="107">
        <f t="shared" si="7"/>
        <v>0</v>
      </c>
      <c r="P72" s="104">
        <f t="shared" si="7"/>
        <v>0</v>
      </c>
      <c r="Q72" s="105">
        <f t="shared" si="7"/>
        <v>0</v>
      </c>
      <c r="R72" s="107">
        <f t="shared" si="7"/>
        <v>0</v>
      </c>
      <c r="T72" s="16"/>
    </row>
    <row r="73" spans="1:20" ht="12.75" customHeight="1" x14ac:dyDescent="0.35">
      <c r="A73" s="108" t="s">
        <v>85</v>
      </c>
      <c r="B73" s="63" t="s">
        <v>57</v>
      </c>
      <c r="C73" s="39" t="s">
        <v>60</v>
      </c>
      <c r="D73" s="313">
        <f t="shared" ref="D73:R73" si="8">SUM(D13,D23,D33,D43,D53,D63)</f>
        <v>0</v>
      </c>
      <c r="E73" s="314">
        <f t="shared" si="8"/>
        <v>0</v>
      </c>
      <c r="F73" s="315">
        <f t="shared" si="8"/>
        <v>0</v>
      </c>
      <c r="G73" s="65">
        <f t="shared" si="8"/>
        <v>0</v>
      </c>
      <c r="H73" s="66">
        <f t="shared" si="8"/>
        <v>0</v>
      </c>
      <c r="I73" s="67">
        <f t="shared" si="8"/>
        <v>0</v>
      </c>
      <c r="J73" s="65">
        <f t="shared" si="8"/>
        <v>0</v>
      </c>
      <c r="K73" s="66">
        <f t="shared" si="8"/>
        <v>0</v>
      </c>
      <c r="L73" s="67">
        <f t="shared" si="8"/>
        <v>0</v>
      </c>
      <c r="M73" s="65">
        <f t="shared" si="8"/>
        <v>0</v>
      </c>
      <c r="N73" s="66">
        <f t="shared" si="8"/>
        <v>0</v>
      </c>
      <c r="O73" s="71">
        <f t="shared" si="8"/>
        <v>0</v>
      </c>
      <c r="P73" s="65">
        <f t="shared" si="8"/>
        <v>0</v>
      </c>
      <c r="Q73" s="66">
        <f t="shared" si="8"/>
        <v>0</v>
      </c>
      <c r="R73" s="71">
        <f t="shared" si="8"/>
        <v>0</v>
      </c>
      <c r="T73" s="16"/>
    </row>
    <row r="74" spans="1:20" s="13" customFormat="1" ht="13.15" x14ac:dyDescent="0.35">
      <c r="A74" s="108" t="s">
        <v>85</v>
      </c>
      <c r="B74" s="63" t="s">
        <v>57</v>
      </c>
      <c r="C74" s="39" t="s">
        <v>61</v>
      </c>
      <c r="D74" s="316">
        <f t="shared" ref="D74:R74" si="9">SUM(D14,D24,D34,D44,D54,D64)</f>
        <v>0</v>
      </c>
      <c r="E74" s="317">
        <f t="shared" si="9"/>
        <v>0</v>
      </c>
      <c r="F74" s="318">
        <f t="shared" si="9"/>
        <v>0</v>
      </c>
      <c r="G74" s="72">
        <f t="shared" si="9"/>
        <v>0</v>
      </c>
      <c r="H74" s="73">
        <f t="shared" si="9"/>
        <v>0</v>
      </c>
      <c r="I74" s="74">
        <f t="shared" si="9"/>
        <v>0</v>
      </c>
      <c r="J74" s="72">
        <f t="shared" si="9"/>
        <v>0</v>
      </c>
      <c r="K74" s="73">
        <f t="shared" si="9"/>
        <v>0</v>
      </c>
      <c r="L74" s="74">
        <f t="shared" si="9"/>
        <v>0</v>
      </c>
      <c r="M74" s="72">
        <f t="shared" si="9"/>
        <v>0</v>
      </c>
      <c r="N74" s="73">
        <f t="shared" si="9"/>
        <v>0</v>
      </c>
      <c r="O74" s="78">
        <f t="shared" si="9"/>
        <v>0</v>
      </c>
      <c r="P74" s="72">
        <f t="shared" si="9"/>
        <v>0</v>
      </c>
      <c r="Q74" s="73">
        <f t="shared" si="9"/>
        <v>0</v>
      </c>
      <c r="R74" s="78">
        <f t="shared" si="9"/>
        <v>0</v>
      </c>
      <c r="T74" s="19"/>
    </row>
    <row r="75" spans="1:20" s="13" customFormat="1" ht="13.15" x14ac:dyDescent="0.35">
      <c r="A75" s="108" t="s">
        <v>85</v>
      </c>
      <c r="B75" s="63" t="s">
        <v>57</v>
      </c>
      <c r="C75" s="39" t="s">
        <v>62</v>
      </c>
      <c r="D75" s="319">
        <f t="shared" ref="D75:R75" si="10">SUM(D15,D25,D35,D45,D55,D65)</f>
        <v>0</v>
      </c>
      <c r="E75" s="320">
        <f t="shared" si="10"/>
        <v>0</v>
      </c>
      <c r="F75" s="321">
        <f t="shared" si="10"/>
        <v>0</v>
      </c>
      <c r="G75" s="259">
        <f t="shared" si="10"/>
        <v>0</v>
      </c>
      <c r="H75" s="260">
        <f t="shared" si="10"/>
        <v>0</v>
      </c>
      <c r="I75" s="261">
        <f t="shared" si="10"/>
        <v>0</v>
      </c>
      <c r="J75" s="259">
        <f t="shared" si="10"/>
        <v>0</v>
      </c>
      <c r="K75" s="260">
        <f t="shared" si="10"/>
        <v>0</v>
      </c>
      <c r="L75" s="261">
        <f t="shared" si="10"/>
        <v>0</v>
      </c>
      <c r="M75" s="259">
        <f t="shared" si="10"/>
        <v>0</v>
      </c>
      <c r="N75" s="260">
        <f t="shared" si="10"/>
        <v>0</v>
      </c>
      <c r="O75" s="262">
        <f t="shared" si="10"/>
        <v>0</v>
      </c>
      <c r="P75" s="259">
        <f t="shared" si="10"/>
        <v>0</v>
      </c>
      <c r="Q75" s="260">
        <f t="shared" si="10"/>
        <v>0</v>
      </c>
      <c r="R75" s="262">
        <f t="shared" si="10"/>
        <v>0</v>
      </c>
    </row>
    <row r="76" spans="1:20" s="13" customFormat="1" ht="13.15" x14ac:dyDescent="0.35">
      <c r="A76" s="108"/>
      <c r="B76" s="63"/>
      <c r="C76" s="39" t="s">
        <v>63</v>
      </c>
      <c r="D76" s="448">
        <f t="shared" ref="D76:R76" si="11">SUM(D16,D26,D36,D46,D56,D66)</f>
        <v>0</v>
      </c>
      <c r="E76" s="322">
        <f t="shared" si="11"/>
        <v>0</v>
      </c>
      <c r="F76" s="323">
        <f t="shared" si="11"/>
        <v>0</v>
      </c>
      <c r="G76" s="443">
        <f t="shared" si="11"/>
        <v>0</v>
      </c>
      <c r="H76" s="254">
        <f t="shared" si="11"/>
        <v>0</v>
      </c>
      <c r="I76" s="255">
        <f t="shared" si="11"/>
        <v>0</v>
      </c>
      <c r="J76" s="443">
        <f t="shared" si="11"/>
        <v>0</v>
      </c>
      <c r="K76" s="254">
        <f t="shared" si="11"/>
        <v>0</v>
      </c>
      <c r="L76" s="255">
        <f t="shared" si="11"/>
        <v>0</v>
      </c>
      <c r="M76" s="443">
        <f t="shared" si="11"/>
        <v>0</v>
      </c>
      <c r="N76" s="254">
        <f t="shared" si="11"/>
        <v>0</v>
      </c>
      <c r="O76" s="235">
        <f t="shared" si="11"/>
        <v>0</v>
      </c>
      <c r="P76" s="443">
        <f t="shared" si="11"/>
        <v>0</v>
      </c>
      <c r="Q76" s="254">
        <f t="shared" si="11"/>
        <v>0</v>
      </c>
      <c r="R76" s="235">
        <f t="shared" si="11"/>
        <v>0</v>
      </c>
    </row>
    <row r="77" spans="1:20" s="13" customFormat="1" ht="13.15" x14ac:dyDescent="0.35">
      <c r="A77" s="108" t="s">
        <v>85</v>
      </c>
      <c r="B77" s="85" t="s">
        <v>64</v>
      </c>
      <c r="C77" s="41" t="s">
        <v>58</v>
      </c>
      <c r="D77" s="324">
        <f t="shared" ref="D77:R77" si="12">SUM(D17,D27,D37,D47,D57,D67)</f>
        <v>0</v>
      </c>
      <c r="E77" s="325">
        <f t="shared" si="12"/>
        <v>0</v>
      </c>
      <c r="F77" s="326">
        <f t="shared" si="12"/>
        <v>0</v>
      </c>
      <c r="G77" s="86">
        <f t="shared" si="12"/>
        <v>0</v>
      </c>
      <c r="H77" s="87">
        <f t="shared" si="12"/>
        <v>0</v>
      </c>
      <c r="I77" s="88">
        <f t="shared" si="12"/>
        <v>0</v>
      </c>
      <c r="J77" s="86">
        <f t="shared" si="12"/>
        <v>0</v>
      </c>
      <c r="K77" s="87">
        <f t="shared" si="12"/>
        <v>0</v>
      </c>
      <c r="L77" s="88">
        <f t="shared" si="12"/>
        <v>0</v>
      </c>
      <c r="M77" s="86">
        <f t="shared" si="12"/>
        <v>0</v>
      </c>
      <c r="N77" s="87">
        <f t="shared" si="12"/>
        <v>0</v>
      </c>
      <c r="O77" s="92">
        <f t="shared" si="12"/>
        <v>0</v>
      </c>
      <c r="P77" s="86">
        <f t="shared" si="12"/>
        <v>0</v>
      </c>
      <c r="Q77" s="87">
        <f t="shared" si="12"/>
        <v>0</v>
      </c>
      <c r="R77" s="92">
        <f t="shared" si="12"/>
        <v>0</v>
      </c>
    </row>
    <row r="78" spans="1:20" s="13" customFormat="1" ht="13.15" x14ac:dyDescent="0.35">
      <c r="A78" s="108" t="s">
        <v>85</v>
      </c>
      <c r="B78" s="93" t="s">
        <v>64</v>
      </c>
      <c r="C78" s="39" t="s">
        <v>60</v>
      </c>
      <c r="D78" s="313">
        <f t="shared" ref="D78:R78" si="13">SUM(D18,D28,D38,D48,D58,D68)</f>
        <v>0</v>
      </c>
      <c r="E78" s="314">
        <f t="shared" si="13"/>
        <v>0</v>
      </c>
      <c r="F78" s="315">
        <f t="shared" si="13"/>
        <v>0</v>
      </c>
      <c r="G78" s="65">
        <f t="shared" si="13"/>
        <v>0</v>
      </c>
      <c r="H78" s="66">
        <f t="shared" si="13"/>
        <v>0</v>
      </c>
      <c r="I78" s="67">
        <f t="shared" si="13"/>
        <v>0</v>
      </c>
      <c r="J78" s="65">
        <f t="shared" si="13"/>
        <v>0</v>
      </c>
      <c r="K78" s="66">
        <f t="shared" si="13"/>
        <v>0</v>
      </c>
      <c r="L78" s="67">
        <f t="shared" si="13"/>
        <v>0</v>
      </c>
      <c r="M78" s="65">
        <f t="shared" si="13"/>
        <v>0</v>
      </c>
      <c r="N78" s="66">
        <f t="shared" si="13"/>
        <v>0</v>
      </c>
      <c r="O78" s="71">
        <f t="shared" si="13"/>
        <v>0</v>
      </c>
      <c r="P78" s="65">
        <f t="shared" si="13"/>
        <v>0</v>
      </c>
      <c r="Q78" s="66">
        <f t="shared" si="13"/>
        <v>0</v>
      </c>
      <c r="R78" s="71">
        <f t="shared" si="13"/>
        <v>0</v>
      </c>
    </row>
    <row r="79" spans="1:20" ht="13.15" x14ac:dyDescent="0.35">
      <c r="A79" s="108" t="s">
        <v>85</v>
      </c>
      <c r="B79" s="93" t="s">
        <v>64</v>
      </c>
      <c r="C79" s="39" t="s">
        <v>61</v>
      </c>
      <c r="D79" s="316">
        <f t="shared" ref="D79:R79" si="14">SUM(D19,D29,D39,D49,D59,D69)</f>
        <v>0</v>
      </c>
      <c r="E79" s="317">
        <f t="shared" si="14"/>
        <v>0</v>
      </c>
      <c r="F79" s="318">
        <f t="shared" si="14"/>
        <v>0</v>
      </c>
      <c r="G79" s="72">
        <f t="shared" si="14"/>
        <v>0</v>
      </c>
      <c r="H79" s="73">
        <f t="shared" si="14"/>
        <v>0</v>
      </c>
      <c r="I79" s="74">
        <f t="shared" si="14"/>
        <v>0</v>
      </c>
      <c r="J79" s="72">
        <f t="shared" si="14"/>
        <v>0</v>
      </c>
      <c r="K79" s="73">
        <f t="shared" si="14"/>
        <v>0</v>
      </c>
      <c r="L79" s="74">
        <f t="shared" si="14"/>
        <v>0</v>
      </c>
      <c r="M79" s="72">
        <f t="shared" si="14"/>
        <v>0</v>
      </c>
      <c r="N79" s="73">
        <f t="shared" si="14"/>
        <v>0</v>
      </c>
      <c r="O79" s="78">
        <f t="shared" si="14"/>
        <v>0</v>
      </c>
      <c r="P79" s="72">
        <f t="shared" si="14"/>
        <v>0</v>
      </c>
      <c r="Q79" s="73">
        <f t="shared" si="14"/>
        <v>0</v>
      </c>
      <c r="R79" s="78">
        <f t="shared" si="14"/>
        <v>0</v>
      </c>
    </row>
    <row r="80" spans="1:20" s="13" customFormat="1" ht="13.15" x14ac:dyDescent="0.35">
      <c r="A80" s="108" t="s">
        <v>85</v>
      </c>
      <c r="B80" s="93" t="s">
        <v>64</v>
      </c>
      <c r="C80" s="39" t="s">
        <v>62</v>
      </c>
      <c r="D80" s="319">
        <f t="shared" ref="D80:R80" si="15">SUM(D20,D30,D40,D50,D60,D70)</f>
        <v>0</v>
      </c>
      <c r="E80" s="320">
        <f t="shared" si="15"/>
        <v>0</v>
      </c>
      <c r="F80" s="321">
        <f t="shared" si="15"/>
        <v>0</v>
      </c>
      <c r="G80" s="259">
        <f t="shared" si="15"/>
        <v>0</v>
      </c>
      <c r="H80" s="260">
        <f t="shared" si="15"/>
        <v>0</v>
      </c>
      <c r="I80" s="261">
        <f t="shared" si="15"/>
        <v>0</v>
      </c>
      <c r="J80" s="259">
        <f t="shared" si="15"/>
        <v>0</v>
      </c>
      <c r="K80" s="260">
        <f t="shared" si="15"/>
        <v>0</v>
      </c>
      <c r="L80" s="261">
        <f t="shared" si="15"/>
        <v>0</v>
      </c>
      <c r="M80" s="259">
        <f t="shared" si="15"/>
        <v>0</v>
      </c>
      <c r="N80" s="260">
        <f t="shared" si="15"/>
        <v>0</v>
      </c>
      <c r="O80" s="262">
        <f t="shared" si="15"/>
        <v>0</v>
      </c>
      <c r="P80" s="259">
        <f t="shared" si="15"/>
        <v>0</v>
      </c>
      <c r="Q80" s="260">
        <f t="shared" si="15"/>
        <v>0</v>
      </c>
      <c r="R80" s="262">
        <f t="shared" si="15"/>
        <v>0</v>
      </c>
    </row>
    <row r="81" spans="1:18" ht="13.15" x14ac:dyDescent="0.35">
      <c r="A81" s="108"/>
      <c r="B81" s="93"/>
      <c r="C81" s="39" t="s">
        <v>63</v>
      </c>
      <c r="D81" s="448">
        <f t="shared" ref="D81:R81" si="16">SUM(D21,D31,D41,D51,D61,D71)</f>
        <v>0</v>
      </c>
      <c r="E81" s="322">
        <f t="shared" si="16"/>
        <v>0</v>
      </c>
      <c r="F81" s="323">
        <f t="shared" si="16"/>
        <v>0</v>
      </c>
      <c r="G81" s="443">
        <f t="shared" si="16"/>
        <v>0</v>
      </c>
      <c r="H81" s="254">
        <f t="shared" si="16"/>
        <v>0</v>
      </c>
      <c r="I81" s="255">
        <f t="shared" si="16"/>
        <v>0</v>
      </c>
      <c r="J81" s="443">
        <f t="shared" si="16"/>
        <v>0</v>
      </c>
      <c r="K81" s="254">
        <f t="shared" si="16"/>
        <v>0</v>
      </c>
      <c r="L81" s="255">
        <f t="shared" si="16"/>
        <v>0</v>
      </c>
      <c r="M81" s="263">
        <f t="shared" si="16"/>
        <v>0</v>
      </c>
      <c r="N81" s="264">
        <f t="shared" si="16"/>
        <v>0</v>
      </c>
      <c r="O81" s="265">
        <f t="shared" si="16"/>
        <v>0</v>
      </c>
      <c r="P81" s="443">
        <f t="shared" si="16"/>
        <v>0</v>
      </c>
      <c r="Q81" s="254">
        <f t="shared" si="16"/>
        <v>0</v>
      </c>
      <c r="R81" s="235">
        <f t="shared" si="16"/>
        <v>0</v>
      </c>
    </row>
    <row r="82" spans="1:18" ht="13.5" thickBot="1" x14ac:dyDescent="0.4">
      <c r="A82" s="108" t="s">
        <v>85</v>
      </c>
      <c r="B82" s="442" t="s">
        <v>86</v>
      </c>
      <c r="C82" s="109" t="s">
        <v>87</v>
      </c>
      <c r="D82" s="327">
        <f>SUM(D72:D81)</f>
        <v>0</v>
      </c>
      <c r="E82" s="328">
        <f t="shared" ref="E82:R82" si="17">SUM(E72:E81)</f>
        <v>0</v>
      </c>
      <c r="F82" s="329">
        <f t="shared" si="17"/>
        <v>0</v>
      </c>
      <c r="G82" s="110">
        <f t="shared" si="17"/>
        <v>0</v>
      </c>
      <c r="H82" s="111">
        <f t="shared" si="17"/>
        <v>0</v>
      </c>
      <c r="I82" s="112">
        <f t="shared" si="17"/>
        <v>0</v>
      </c>
      <c r="J82" s="110">
        <f t="shared" si="17"/>
        <v>0</v>
      </c>
      <c r="K82" s="111">
        <f t="shared" si="17"/>
        <v>0</v>
      </c>
      <c r="L82" s="112">
        <f t="shared" si="17"/>
        <v>0</v>
      </c>
      <c r="M82" s="113">
        <f t="shared" si="17"/>
        <v>0</v>
      </c>
      <c r="N82" s="114">
        <f t="shared" si="17"/>
        <v>0</v>
      </c>
      <c r="O82" s="115">
        <f t="shared" si="17"/>
        <v>0</v>
      </c>
      <c r="P82" s="110">
        <f t="shared" si="17"/>
        <v>0</v>
      </c>
      <c r="Q82" s="111">
        <f t="shared" si="17"/>
        <v>0</v>
      </c>
      <c r="R82" s="300">
        <f t="shared" si="17"/>
        <v>0</v>
      </c>
    </row>
    <row r="83" spans="1:18" ht="13.15" x14ac:dyDescent="0.35">
      <c r="A83" s="147"/>
      <c r="B83" s="46"/>
      <c r="C83" s="116"/>
      <c r="D83" s="116"/>
      <c r="E83" s="116"/>
      <c r="F83" s="116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</row>
    <row r="84" spans="1:18" ht="13.15" x14ac:dyDescent="0.3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ht="13.15" x14ac:dyDescent="0.3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ht="13.15" x14ac:dyDescent="0.3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ht="13.15" x14ac:dyDescent="0.3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ht="13.15" x14ac:dyDescent="0.3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8" ht="13.15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ht="13.15" x14ac:dyDescent="0.3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 ht="13.15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ht="13.15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ht="13.15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ht="13.15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ht="13.15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18" ht="13.15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ht="13.15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18" ht="13.15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1:18" ht="13.15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ht="13.15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1:18" ht="13.15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ht="13.15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1:18" ht="13.15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1:18" ht="13.15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1:18" ht="13.15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1:18" ht="13.15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1:18" ht="13.15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1:18" ht="13.15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1:18" ht="13.15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1:18" ht="13.15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ht="13.15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ht="13.15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 ht="13.15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1:18" ht="13.15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1:18" ht="13.15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1:18" ht="13.15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18" ht="13.15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1:18" ht="13.15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1:18" ht="13.15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1:18" ht="13.15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1:18" ht="13.15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1:18" ht="13.15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1:18" ht="13.15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18" ht="13.15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1:18" ht="13.15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18" ht="13.1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18" ht="13.15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1:18" ht="13.15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1:18" ht="13.15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1:18" ht="13.15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1:18" ht="13.15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 ht="13.15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1:18" ht="13.15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1:18" ht="13.15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1:18" ht="13.15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1:18" ht="13.15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269" ht="13.5" customHeight="1" x14ac:dyDescent="0.35"/>
    <row r="270" ht="13.5" customHeight="1" x14ac:dyDescent="0.35"/>
    <row r="271" ht="13.5" customHeight="1" x14ac:dyDescent="0.35"/>
    <row r="336" ht="14.25" customHeight="1" x14ac:dyDescent="0.35"/>
    <row r="337" ht="14.25" customHeight="1" x14ac:dyDescent="0.35"/>
    <row r="342" ht="14.25" customHeight="1" x14ac:dyDescent="0.35"/>
  </sheetData>
  <sheetProtection autoFilter="0"/>
  <autoFilter ref="A11:A82" xr:uid="{00000000-0009-0000-0000-00000B000000}"/>
  <mergeCells count="15">
    <mergeCell ref="G8:I8"/>
    <mergeCell ref="J8:L8"/>
    <mergeCell ref="M8:O8"/>
    <mergeCell ref="P8:R8"/>
    <mergeCell ref="D8:F8"/>
    <mergeCell ref="D4:F4"/>
    <mergeCell ref="D5:F5"/>
    <mergeCell ref="P4:R4"/>
    <mergeCell ref="G5:I5"/>
    <mergeCell ref="J5:L5"/>
    <mergeCell ref="M5:O5"/>
    <mergeCell ref="P5:R5"/>
    <mergeCell ref="G4:I4"/>
    <mergeCell ref="J4:L4"/>
    <mergeCell ref="M4:O4"/>
  </mergeCells>
  <phoneticPr fontId="0" type="noConversion"/>
  <conditionalFormatting sqref="D12:R41 D52:R82">
    <cfRule type="cellIs" dxfId="27" priority="69" operator="equal">
      <formula>0</formula>
    </cfRule>
  </conditionalFormatting>
  <conditionalFormatting sqref="D4:R4">
    <cfRule type="cellIs" dxfId="26" priority="24" operator="notEqual">
      <formula>"Validation: OK"</formula>
    </cfRule>
  </conditionalFormatting>
  <conditionalFormatting sqref="D5:R5">
    <cfRule type="cellIs" dxfId="25" priority="23" operator="notEqual">
      <formula>"First-stage credibility: OK"</formula>
    </cfRule>
  </conditionalFormatting>
  <conditionalFormatting sqref="A13:A21 A23:A31 A53:A61 A63:A71 A33:A41">
    <cfRule type="expression" dxfId="24" priority="13">
      <formula>"IF(COUNTA(A12:A61)&gt;SUBTOTAL(A12:A61),1,0)"</formula>
    </cfRule>
  </conditionalFormatting>
  <conditionalFormatting sqref="D12:F41 D52:F82">
    <cfRule type="expression" dxfId="23" priority="5">
      <formula>IF(#REF!=1,1,0)</formula>
    </cfRule>
  </conditionalFormatting>
  <conditionalFormatting sqref="G12:R41 G52:R82">
    <cfRule type="expression" dxfId="22" priority="385077">
      <formula>IF(#REF!=1,1,0)</formula>
    </cfRule>
  </conditionalFormatting>
  <conditionalFormatting sqref="D42:R51">
    <cfRule type="cellIs" dxfId="21" priority="4" operator="equal">
      <formula>0</formula>
    </cfRule>
  </conditionalFormatting>
  <conditionalFormatting sqref="A43:A51">
    <cfRule type="expression" dxfId="20" priority="3">
      <formula>"IF(COUNTA(A12:A61)&gt;SUBTOTAL(A12:A61),1,0)"</formula>
    </cfRule>
  </conditionalFormatting>
  <conditionalFormatting sqref="D42:F51">
    <cfRule type="expression" dxfId="19" priority="2">
      <formula>IF(#REF!=1,1,0)</formula>
    </cfRule>
  </conditionalFormatting>
  <conditionalFormatting sqref="G42:R51">
    <cfRule type="expression" dxfId="18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92D050"/>
    <pageSetUpPr fitToPage="1"/>
  </sheetPr>
  <dimension ref="A1:K18"/>
  <sheetViews>
    <sheetView showGridLines="0" workbookViewId="0">
      <selection activeCell="A14" sqref="A14"/>
    </sheetView>
  </sheetViews>
  <sheetFormatPr defaultColWidth="9.1328125" defaultRowHeight="12.75" x14ac:dyDescent="0.35"/>
  <cols>
    <col min="1" max="1" width="52" style="3" customWidth="1"/>
    <col min="2" max="3" width="9.73046875" style="3" customWidth="1"/>
    <col min="4" max="4" width="9.59765625" style="3" customWidth="1"/>
    <col min="5" max="7" width="9.73046875" style="3" customWidth="1"/>
    <col min="8" max="8" width="9.86328125" style="3" customWidth="1"/>
    <col min="9" max="9" width="9.73046875" style="3" customWidth="1"/>
    <col min="10" max="10" width="9.1328125" style="3" customWidth="1"/>
    <col min="11" max="16384" width="9.1328125" style="3"/>
  </cols>
  <sheetData>
    <row r="1" spans="1:11" ht="15" x14ac:dyDescent="0.4">
      <c r="A1" s="18" t="s">
        <v>91</v>
      </c>
      <c r="B1" s="6"/>
      <c r="C1" s="6"/>
      <c r="D1" s="10"/>
      <c r="E1" s="6"/>
      <c r="F1" s="6"/>
      <c r="G1" s="6"/>
      <c r="H1" s="6"/>
      <c r="I1" s="6"/>
      <c r="J1" s="6"/>
    </row>
    <row r="2" spans="1:11" ht="12.75" customHeight="1" x14ac:dyDescent="0.4">
      <c r="B2" s="29"/>
      <c r="C2" s="28"/>
      <c r="D2" s="221"/>
      <c r="E2" s="30"/>
      <c r="F2" s="421"/>
      <c r="G2" s="421"/>
      <c r="I2" s="16"/>
    </row>
    <row r="3" spans="1:11" ht="22.5" customHeight="1" x14ac:dyDescent="0.4">
      <c r="A3" s="33" t="s">
        <v>125</v>
      </c>
      <c r="B3" s="29"/>
      <c r="C3" s="4"/>
      <c r="D3" s="221"/>
      <c r="E3" s="30"/>
      <c r="F3" s="421"/>
      <c r="G3" s="421"/>
      <c r="I3" s="16"/>
    </row>
    <row r="4" spans="1:11" ht="15" x14ac:dyDescent="0.4">
      <c r="B4" s="29"/>
      <c r="C4" s="29"/>
      <c r="D4" s="29"/>
      <c r="E4" s="29"/>
      <c r="F4" s="26"/>
      <c r="G4" s="27"/>
      <c r="H4" s="7"/>
      <c r="I4" s="7"/>
      <c r="J4" s="6"/>
    </row>
    <row r="5" spans="1:11" ht="26.25" customHeight="1" x14ac:dyDescent="0.35">
      <c r="A5" s="36"/>
      <c r="B5" s="710" t="s">
        <v>102</v>
      </c>
      <c r="C5" s="710"/>
      <c r="D5" s="710"/>
      <c r="E5" s="710"/>
      <c r="F5" s="710" t="s">
        <v>102</v>
      </c>
      <c r="G5" s="710"/>
      <c r="H5" s="710"/>
      <c r="I5" s="710"/>
      <c r="J5" s="149"/>
    </row>
    <row r="6" spans="1:11" ht="26.25" customHeight="1" thickBot="1" x14ac:dyDescent="0.4">
      <c r="A6" s="36"/>
      <c r="B6" s="705" t="s">
        <v>68</v>
      </c>
      <c r="C6" s="705"/>
      <c r="D6" s="705"/>
      <c r="E6" s="705"/>
      <c r="F6" s="705" t="s">
        <v>68</v>
      </c>
      <c r="G6" s="715"/>
      <c r="H6" s="715"/>
      <c r="I6" s="715"/>
      <c r="J6" s="36"/>
    </row>
    <row r="7" spans="1:11" ht="13.5" x14ac:dyDescent="0.4">
      <c r="A7" s="708"/>
      <c r="B7" s="424" t="s">
        <v>75</v>
      </c>
      <c r="C7" s="150"/>
      <c r="D7" s="151"/>
      <c r="E7" s="151"/>
      <c r="F7" s="424" t="s">
        <v>76</v>
      </c>
      <c r="G7" s="150"/>
      <c r="H7" s="151"/>
      <c r="I7" s="151"/>
      <c r="J7" s="36"/>
    </row>
    <row r="8" spans="1:11" ht="9" customHeight="1" x14ac:dyDescent="0.35">
      <c r="A8" s="709"/>
      <c r="B8" s="36"/>
      <c r="C8" s="152"/>
      <c r="D8" s="37"/>
      <c r="E8" s="37"/>
      <c r="F8" s="449"/>
      <c r="G8" s="152"/>
      <c r="H8" s="37"/>
      <c r="I8" s="37"/>
      <c r="J8" s="36"/>
    </row>
    <row r="9" spans="1:11" ht="13.15" x14ac:dyDescent="0.35">
      <c r="A9" s="709"/>
      <c r="B9" s="716" t="s">
        <v>143</v>
      </c>
      <c r="C9" s="717"/>
      <c r="D9" s="717"/>
      <c r="E9" s="718"/>
      <c r="F9" s="722" t="s">
        <v>148</v>
      </c>
      <c r="G9" s="723"/>
      <c r="H9" s="723"/>
      <c r="I9" s="723"/>
      <c r="J9" s="36"/>
    </row>
    <row r="10" spans="1:11" ht="13.15" x14ac:dyDescent="0.35">
      <c r="A10" s="709"/>
      <c r="B10" s="719"/>
      <c r="C10" s="720"/>
      <c r="D10" s="720"/>
      <c r="E10" s="721"/>
      <c r="F10" s="724"/>
      <c r="G10" s="725"/>
      <c r="H10" s="725"/>
      <c r="I10" s="725"/>
      <c r="J10" s="36"/>
    </row>
    <row r="11" spans="1:11" ht="13.15" x14ac:dyDescent="0.35">
      <c r="A11" s="709"/>
      <c r="B11" s="711" t="s">
        <v>92</v>
      </c>
      <c r="C11" s="712"/>
      <c r="D11" s="713" t="s">
        <v>93</v>
      </c>
      <c r="E11" s="714"/>
      <c r="F11" s="711" t="s">
        <v>92</v>
      </c>
      <c r="G11" s="712"/>
      <c r="H11" s="713" t="s">
        <v>93</v>
      </c>
      <c r="I11" s="712"/>
      <c r="J11" s="36"/>
    </row>
    <row r="12" spans="1:11" ht="28.5" customHeight="1" x14ac:dyDescent="0.35">
      <c r="A12" s="709"/>
      <c r="B12" s="450" t="s">
        <v>53</v>
      </c>
      <c r="C12" s="153" t="s">
        <v>54</v>
      </c>
      <c r="D12" s="154" t="s">
        <v>53</v>
      </c>
      <c r="E12" s="155" t="s">
        <v>54</v>
      </c>
      <c r="F12" s="450" t="s">
        <v>53</v>
      </c>
      <c r="G12" s="153" t="s">
        <v>54</v>
      </c>
      <c r="H12" s="154" t="s">
        <v>53</v>
      </c>
      <c r="I12" s="153" t="s">
        <v>54</v>
      </c>
      <c r="J12" s="37"/>
    </row>
    <row r="13" spans="1:11" ht="13.15" x14ac:dyDescent="0.35">
      <c r="A13" s="156" t="s">
        <v>94</v>
      </c>
      <c r="B13" s="451" t="s">
        <v>26</v>
      </c>
      <c r="C13" s="157" t="s">
        <v>27</v>
      </c>
      <c r="D13" s="158" t="s">
        <v>26</v>
      </c>
      <c r="E13" s="156" t="s">
        <v>27</v>
      </c>
      <c r="F13" s="157" t="s">
        <v>26</v>
      </c>
      <c r="G13" s="157" t="s">
        <v>27</v>
      </c>
      <c r="H13" s="158" t="s">
        <v>26</v>
      </c>
      <c r="I13" s="159" t="s">
        <v>27</v>
      </c>
      <c r="J13" s="36"/>
    </row>
    <row r="14" spans="1:11" ht="15.75" customHeight="1" x14ac:dyDescent="0.35">
      <c r="A14" s="160" t="s">
        <v>152</v>
      </c>
      <c r="B14" s="452">
        <v>0</v>
      </c>
      <c r="C14" s="453">
        <v>0</v>
      </c>
      <c r="D14" s="454">
        <v>0</v>
      </c>
      <c r="E14" s="455">
        <v>0</v>
      </c>
      <c r="F14" s="452">
        <v>0</v>
      </c>
      <c r="G14" s="453">
        <v>0</v>
      </c>
      <c r="H14" s="454">
        <v>0</v>
      </c>
      <c r="I14" s="453">
        <v>0</v>
      </c>
      <c r="J14" s="36"/>
    </row>
    <row r="15" spans="1:11" ht="15.75" customHeight="1" thickBot="1" x14ac:dyDescent="0.4">
      <c r="A15" s="161" t="s">
        <v>153</v>
      </c>
      <c r="B15" s="652">
        <v>0</v>
      </c>
      <c r="C15" s="653">
        <v>0</v>
      </c>
      <c r="D15" s="662">
        <v>0</v>
      </c>
      <c r="E15" s="663">
        <v>0</v>
      </c>
      <c r="F15" s="652">
        <v>0</v>
      </c>
      <c r="G15" s="653">
        <v>0</v>
      </c>
      <c r="H15" s="662">
        <v>0</v>
      </c>
      <c r="I15" s="653">
        <v>0</v>
      </c>
      <c r="J15" s="36"/>
      <c r="K15" s="19"/>
    </row>
    <row r="16" spans="1:11" ht="13.9" thickTop="1" thickBot="1" x14ac:dyDescent="0.4">
      <c r="A16" s="162" t="s">
        <v>87</v>
      </c>
      <c r="B16" s="163">
        <f>SUM(B14:B15)</f>
        <v>0</v>
      </c>
      <c r="C16" s="164">
        <f t="shared" ref="C16:I16" si="0">SUM(C14:C15)</f>
        <v>0</v>
      </c>
      <c r="D16" s="165">
        <f t="shared" si="0"/>
        <v>0</v>
      </c>
      <c r="E16" s="166">
        <f t="shared" si="0"/>
        <v>0</v>
      </c>
      <c r="F16" s="163">
        <f t="shared" si="0"/>
        <v>0</v>
      </c>
      <c r="G16" s="164">
        <f t="shared" si="0"/>
        <v>0</v>
      </c>
      <c r="H16" s="165">
        <f t="shared" si="0"/>
        <v>0</v>
      </c>
      <c r="I16" s="164">
        <f t="shared" si="0"/>
        <v>0</v>
      </c>
      <c r="J16" s="37"/>
    </row>
    <row r="17" spans="1:10" ht="13.15" x14ac:dyDescent="0.35">
      <c r="A17" s="167"/>
      <c r="B17" s="139"/>
      <c r="C17" s="139"/>
      <c r="D17" s="139"/>
      <c r="E17" s="139"/>
      <c r="F17" s="139"/>
      <c r="G17" s="139"/>
      <c r="H17" s="139"/>
      <c r="I17" s="139"/>
      <c r="J17" s="37"/>
    </row>
    <row r="18" spans="1:10" ht="13.15" x14ac:dyDescent="0.35">
      <c r="A18" s="36"/>
      <c r="B18" s="36"/>
      <c r="C18" s="36"/>
      <c r="D18" s="36"/>
      <c r="E18" s="36"/>
      <c r="F18" s="36"/>
      <c r="G18" s="36"/>
      <c r="H18" s="36"/>
      <c r="I18" s="36"/>
      <c r="J18" s="36"/>
    </row>
  </sheetData>
  <mergeCells count="11">
    <mergeCell ref="A7:A12"/>
    <mergeCell ref="B5:E5"/>
    <mergeCell ref="F5:I5"/>
    <mergeCell ref="B11:C11"/>
    <mergeCell ref="D11:E11"/>
    <mergeCell ref="F11:G11"/>
    <mergeCell ref="H11:I11"/>
    <mergeCell ref="B6:E6"/>
    <mergeCell ref="F6:I6"/>
    <mergeCell ref="B9:E10"/>
    <mergeCell ref="F9:I10"/>
  </mergeCells>
  <conditionalFormatting sqref="B14:I16">
    <cfRule type="cellIs" dxfId="17" priority="50547" operator="equal">
      <formula>0</formula>
    </cfRule>
  </conditionalFormatting>
  <conditionalFormatting sqref="B5:I5">
    <cfRule type="cellIs" dxfId="16" priority="7" operator="notEqual">
      <formula>"Validation: OK"</formula>
    </cfRule>
  </conditionalFormatting>
  <conditionalFormatting sqref="B6:I6">
    <cfRule type="cellIs" dxfId="15" priority="6" operator="notEqual">
      <formula>"First-stage credibility: OK"</formula>
    </cfRule>
  </conditionalFormatting>
  <conditionalFormatting sqref="B14:I16">
    <cfRule type="expression" dxfId="14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rgb="FF92D050"/>
    <pageSetUpPr fitToPage="1"/>
  </sheetPr>
  <dimension ref="A1:S173"/>
  <sheetViews>
    <sheetView showGridLines="0" zoomScaleNormal="100" workbookViewId="0">
      <pane xSplit="2" topLeftCell="C1" activePane="topRight" state="frozen"/>
      <selection sqref="A1:F1"/>
      <selection pane="topRight"/>
    </sheetView>
  </sheetViews>
  <sheetFormatPr defaultColWidth="9.1328125" defaultRowHeight="12.75" x14ac:dyDescent="0.35"/>
  <cols>
    <col min="1" max="1" width="10.73046875" style="3" customWidth="1"/>
    <col min="2" max="2" width="19" style="3" bestFit="1" customWidth="1"/>
    <col min="3" max="17" width="9.3984375" style="3" customWidth="1"/>
    <col min="18" max="18" width="9.1328125" style="3" customWidth="1"/>
    <col min="19" max="19" width="9.53125" style="3" bestFit="1" customWidth="1"/>
    <col min="20" max="16384" width="9.1328125" style="3"/>
  </cols>
  <sheetData>
    <row r="1" spans="1:19" ht="15.75" customHeight="1" x14ac:dyDescent="0.5">
      <c r="A1" s="4" t="s">
        <v>95</v>
      </c>
      <c r="B1" s="11"/>
      <c r="C1" s="16"/>
      <c r="D1" s="16"/>
      <c r="E1" s="16"/>
      <c r="F1" s="16"/>
      <c r="G1" s="16"/>
      <c r="R1" s="9"/>
    </row>
    <row r="2" spans="1:19" x14ac:dyDescent="0.35">
      <c r="A2" s="16"/>
      <c r="B2" s="16"/>
      <c r="C2" s="16"/>
      <c r="D2" s="16"/>
      <c r="E2" s="16"/>
      <c r="F2" s="16"/>
      <c r="G2" s="16"/>
      <c r="R2" s="9"/>
    </row>
    <row r="3" spans="1:19" ht="27" customHeight="1" x14ac:dyDescent="0.4">
      <c r="A3" s="33" t="s">
        <v>125</v>
      </c>
      <c r="B3" s="289"/>
      <c r="C3" s="17"/>
      <c r="D3" s="17"/>
      <c r="E3" s="17"/>
      <c r="F3" s="17"/>
      <c r="G3" s="17"/>
      <c r="H3" s="290"/>
      <c r="I3" s="28"/>
      <c r="J3" s="28"/>
      <c r="K3" s="28"/>
      <c r="L3" s="28"/>
      <c r="O3" s="16"/>
      <c r="R3" s="9"/>
    </row>
    <row r="4" spans="1:19" ht="27.95" customHeight="1" x14ac:dyDescent="0.35">
      <c r="A4" s="35"/>
      <c r="B4" s="49"/>
      <c r="C4" s="704" t="s">
        <v>102</v>
      </c>
      <c r="D4" s="704"/>
      <c r="E4" s="704"/>
      <c r="F4" s="704"/>
      <c r="G4" s="704"/>
      <c r="H4" s="728" t="s">
        <v>102</v>
      </c>
      <c r="I4" s="728"/>
      <c r="J4" s="728"/>
      <c r="K4" s="728"/>
      <c r="L4" s="728"/>
      <c r="M4" s="704" t="s">
        <v>102</v>
      </c>
      <c r="N4" s="704"/>
      <c r="O4" s="704"/>
      <c r="P4" s="704"/>
      <c r="Q4" s="704"/>
      <c r="R4" s="9"/>
    </row>
    <row r="5" spans="1:19" ht="27.95" customHeight="1" thickBot="1" x14ac:dyDescent="0.4">
      <c r="A5" s="35"/>
      <c r="B5" s="204"/>
      <c r="C5" s="726" t="s">
        <v>68</v>
      </c>
      <c r="D5" s="726"/>
      <c r="E5" s="726"/>
      <c r="F5" s="726"/>
      <c r="G5" s="726"/>
      <c r="H5" s="729" t="s">
        <v>68</v>
      </c>
      <c r="I5" s="729"/>
      <c r="J5" s="729"/>
      <c r="K5" s="729"/>
      <c r="L5" s="729"/>
      <c r="M5" s="705" t="s">
        <v>68</v>
      </c>
      <c r="N5" s="705"/>
      <c r="O5" s="705"/>
      <c r="P5" s="705"/>
      <c r="Q5" s="704"/>
      <c r="R5" s="9"/>
    </row>
    <row r="6" spans="1:19" ht="15" customHeight="1" x14ac:dyDescent="0.35">
      <c r="A6" s="46"/>
      <c r="B6" s="46"/>
      <c r="C6" s="210" t="s">
        <v>96</v>
      </c>
      <c r="D6" s="287"/>
      <c r="E6" s="287"/>
      <c r="F6" s="287"/>
      <c r="G6" s="287"/>
      <c r="H6" s="223"/>
      <c r="I6" s="223"/>
      <c r="J6" s="223"/>
      <c r="K6" s="223"/>
      <c r="L6" s="223"/>
      <c r="M6" s="210" t="s">
        <v>97</v>
      </c>
      <c r="N6" s="211"/>
      <c r="O6" s="211"/>
      <c r="P6" s="212"/>
      <c r="Q6" s="223"/>
      <c r="R6" s="9"/>
    </row>
    <row r="7" spans="1:19" ht="13.5" customHeight="1" x14ac:dyDescent="0.4">
      <c r="A7" s="47"/>
      <c r="B7" s="47"/>
      <c r="C7" s="456" t="s">
        <v>75</v>
      </c>
      <c r="D7" s="49"/>
      <c r="E7" s="426"/>
      <c r="F7" s="426"/>
      <c r="G7" s="426"/>
      <c r="H7" s="457" t="s">
        <v>76</v>
      </c>
      <c r="I7" s="418"/>
      <c r="J7" s="419"/>
      <c r="K7" s="419"/>
      <c r="L7" s="458"/>
      <c r="M7" s="456"/>
      <c r="N7" s="418"/>
      <c r="O7" s="418"/>
      <c r="P7" s="419"/>
      <c r="Q7" s="418"/>
      <c r="R7" s="9"/>
    </row>
    <row r="8" spans="1:19" ht="13.5" customHeight="1" x14ac:dyDescent="0.35">
      <c r="A8" s="47"/>
      <c r="B8" s="47"/>
      <c r="C8" s="437"/>
      <c r="D8" s="49"/>
      <c r="E8" s="426"/>
      <c r="F8" s="426"/>
      <c r="G8" s="426"/>
      <c r="H8" s="733" t="s">
        <v>154</v>
      </c>
      <c r="I8" s="707"/>
      <c r="J8" s="707"/>
      <c r="K8" s="707"/>
      <c r="L8" s="734"/>
      <c r="M8" s="738" t="s">
        <v>98</v>
      </c>
      <c r="N8" s="727"/>
      <c r="O8" s="727"/>
      <c r="P8" s="727"/>
      <c r="Q8" s="727"/>
      <c r="R8" s="9"/>
    </row>
    <row r="9" spans="1:19" ht="30.6" customHeight="1" x14ac:dyDescent="0.35">
      <c r="A9" s="47"/>
      <c r="B9" s="47"/>
      <c r="C9" s="733" t="s">
        <v>143</v>
      </c>
      <c r="D9" s="707"/>
      <c r="E9" s="707"/>
      <c r="F9" s="707"/>
      <c r="G9" s="707"/>
      <c r="H9" s="702"/>
      <c r="I9" s="703"/>
      <c r="J9" s="703"/>
      <c r="K9" s="703"/>
      <c r="L9" s="735"/>
      <c r="M9" s="739"/>
      <c r="N9" s="737"/>
      <c r="O9" s="737"/>
      <c r="P9" s="737"/>
      <c r="Q9" s="737"/>
      <c r="R9" s="9"/>
    </row>
    <row r="10" spans="1:19" ht="13.5" customHeight="1" x14ac:dyDescent="0.35">
      <c r="A10" s="47"/>
      <c r="B10" s="47"/>
      <c r="C10" s="654" t="s">
        <v>145</v>
      </c>
      <c r="D10" s="243"/>
      <c r="E10" s="243"/>
      <c r="F10" s="244"/>
      <c r="G10" s="459"/>
      <c r="H10" s="122" t="s">
        <v>145</v>
      </c>
      <c r="I10" s="243"/>
      <c r="J10" s="243"/>
      <c r="K10" s="246"/>
      <c r="L10" s="460"/>
      <c r="M10" s="122" t="s">
        <v>145</v>
      </c>
      <c r="N10" s="247"/>
      <c r="O10" s="247"/>
      <c r="P10" s="248"/>
      <c r="Q10" s="461"/>
      <c r="R10" s="9"/>
    </row>
    <row r="11" spans="1:19" ht="14.25" customHeight="1" x14ac:dyDescent="0.35">
      <c r="A11" s="47"/>
      <c r="B11" s="47"/>
      <c r="C11" s="435" t="s">
        <v>22</v>
      </c>
      <c r="D11" s="168"/>
      <c r="E11" s="169" t="s">
        <v>23</v>
      </c>
      <c r="F11" s="245"/>
      <c r="G11" s="727" t="s">
        <v>147</v>
      </c>
      <c r="H11" s="435" t="s">
        <v>22</v>
      </c>
      <c r="I11" s="168"/>
      <c r="J11" s="169" t="s">
        <v>23</v>
      </c>
      <c r="K11" s="170"/>
      <c r="L11" s="727" t="s">
        <v>147</v>
      </c>
      <c r="M11" s="171" t="s">
        <v>22</v>
      </c>
      <c r="N11" s="168"/>
      <c r="O11" s="169" t="s">
        <v>23</v>
      </c>
      <c r="P11" s="170"/>
      <c r="Q11" s="727" t="s">
        <v>147</v>
      </c>
      <c r="R11" s="9"/>
    </row>
    <row r="12" spans="1:19" ht="39.75" customHeight="1" x14ac:dyDescent="0.35">
      <c r="A12" s="47"/>
      <c r="B12" s="47"/>
      <c r="C12" s="436" t="s">
        <v>24</v>
      </c>
      <c r="D12" s="172" t="s">
        <v>146</v>
      </c>
      <c r="E12" s="430" t="s">
        <v>24</v>
      </c>
      <c r="F12" s="172" t="s">
        <v>146</v>
      </c>
      <c r="G12" s="727"/>
      <c r="H12" s="436" t="s">
        <v>24</v>
      </c>
      <c r="I12" s="172" t="s">
        <v>146</v>
      </c>
      <c r="J12" s="430" t="s">
        <v>24</v>
      </c>
      <c r="K12" s="172" t="s">
        <v>146</v>
      </c>
      <c r="L12" s="727"/>
      <c r="M12" s="173" t="s">
        <v>24</v>
      </c>
      <c r="N12" s="172" t="s">
        <v>146</v>
      </c>
      <c r="O12" s="430" t="s">
        <v>24</v>
      </c>
      <c r="P12" s="172" t="s">
        <v>146</v>
      </c>
      <c r="Q12" s="727"/>
      <c r="R12" s="9"/>
    </row>
    <row r="13" spans="1:19" ht="13.15" x14ac:dyDescent="0.35">
      <c r="A13" s="54" t="s">
        <v>8</v>
      </c>
      <c r="B13" s="54" t="s">
        <v>10</v>
      </c>
      <c r="C13" s="427" t="s">
        <v>26</v>
      </c>
      <c r="D13" s="174" t="s">
        <v>27</v>
      </c>
      <c r="E13" s="431" t="s">
        <v>26</v>
      </c>
      <c r="F13" s="174" t="s">
        <v>27</v>
      </c>
      <c r="G13" s="433"/>
      <c r="H13" s="427" t="s">
        <v>26</v>
      </c>
      <c r="I13" s="174" t="s">
        <v>27</v>
      </c>
      <c r="J13" s="431" t="s">
        <v>26</v>
      </c>
      <c r="K13" s="174" t="s">
        <v>27</v>
      </c>
      <c r="L13" s="175"/>
      <c r="M13" s="176" t="s">
        <v>26</v>
      </c>
      <c r="N13" s="174" t="s">
        <v>27</v>
      </c>
      <c r="O13" s="431" t="s">
        <v>26</v>
      </c>
      <c r="P13" s="174" t="s">
        <v>27</v>
      </c>
      <c r="Q13" s="433"/>
      <c r="R13" s="9"/>
    </row>
    <row r="14" spans="1:19" ht="13.5" customHeight="1" x14ac:dyDescent="0.35">
      <c r="A14" s="736" t="s">
        <v>59</v>
      </c>
      <c r="B14" s="462" t="s">
        <v>58</v>
      </c>
      <c r="C14" s="665">
        <v>0</v>
      </c>
      <c r="D14" s="635">
        <v>0</v>
      </c>
      <c r="E14" s="636">
        <v>0</v>
      </c>
      <c r="F14" s="635">
        <v>0</v>
      </c>
      <c r="G14" s="666">
        <v>0</v>
      </c>
      <c r="H14" s="665">
        <v>0</v>
      </c>
      <c r="I14" s="635">
        <v>0</v>
      </c>
      <c r="J14" s="636">
        <v>0</v>
      </c>
      <c r="K14" s="635">
        <v>0</v>
      </c>
      <c r="L14" s="637">
        <v>0</v>
      </c>
      <c r="M14" s="667">
        <v>0</v>
      </c>
      <c r="N14" s="635">
        <v>0</v>
      </c>
      <c r="O14" s="668">
        <v>0</v>
      </c>
      <c r="P14" s="635">
        <v>0</v>
      </c>
      <c r="Q14" s="669">
        <v>0</v>
      </c>
      <c r="R14" s="664"/>
      <c r="S14" s="19"/>
    </row>
    <row r="15" spans="1:19" ht="13.5" customHeight="1" x14ac:dyDescent="0.35">
      <c r="A15" s="727"/>
      <c r="B15" s="301" t="s">
        <v>60</v>
      </c>
      <c r="C15" s="237">
        <v>0</v>
      </c>
      <c r="D15" s="237">
        <v>0</v>
      </c>
      <c r="E15" s="237">
        <v>0</v>
      </c>
      <c r="F15" s="237">
        <v>0</v>
      </c>
      <c r="G15" s="638">
        <v>0</v>
      </c>
      <c r="H15" s="639">
        <v>0</v>
      </c>
      <c r="I15" s="237">
        <v>0</v>
      </c>
      <c r="J15" s="237">
        <v>0</v>
      </c>
      <c r="K15" s="237">
        <v>0</v>
      </c>
      <c r="L15" s="638">
        <v>0</v>
      </c>
      <c r="M15" s="276">
        <v>0</v>
      </c>
      <c r="N15" s="237">
        <v>0</v>
      </c>
      <c r="O15" s="237">
        <v>0</v>
      </c>
      <c r="P15" s="237">
        <v>0</v>
      </c>
      <c r="Q15" s="640">
        <v>0</v>
      </c>
      <c r="R15" s="664"/>
      <c r="S15" s="19"/>
    </row>
    <row r="16" spans="1:19" ht="13.5" customHeight="1" x14ac:dyDescent="0.35">
      <c r="A16" s="727"/>
      <c r="B16" s="302" t="s">
        <v>61</v>
      </c>
      <c r="C16" s="236">
        <v>0</v>
      </c>
      <c r="D16" s="237">
        <v>0</v>
      </c>
      <c r="E16" s="238">
        <v>0</v>
      </c>
      <c r="F16" s="237">
        <v>0</v>
      </c>
      <c r="G16" s="281">
        <v>0</v>
      </c>
      <c r="H16" s="236">
        <v>0</v>
      </c>
      <c r="I16" s="237">
        <v>0</v>
      </c>
      <c r="J16" s="238">
        <v>0</v>
      </c>
      <c r="K16" s="237">
        <v>0</v>
      </c>
      <c r="L16" s="239">
        <v>0</v>
      </c>
      <c r="M16" s="240">
        <v>0</v>
      </c>
      <c r="N16" s="237">
        <v>0</v>
      </c>
      <c r="O16" s="241">
        <v>0</v>
      </c>
      <c r="P16" s="237">
        <v>0</v>
      </c>
      <c r="Q16" s="242">
        <v>0</v>
      </c>
      <c r="R16" s="664"/>
      <c r="S16" s="19"/>
    </row>
    <row r="17" spans="1:19" ht="13.5" customHeight="1" x14ac:dyDescent="0.35">
      <c r="A17" s="727"/>
      <c r="B17" s="303" t="s">
        <v>62</v>
      </c>
      <c r="C17" s="236">
        <v>0</v>
      </c>
      <c r="D17" s="237">
        <v>0</v>
      </c>
      <c r="E17" s="238">
        <v>0</v>
      </c>
      <c r="F17" s="237">
        <v>0</v>
      </c>
      <c r="G17" s="281">
        <v>0</v>
      </c>
      <c r="H17" s="236">
        <v>0</v>
      </c>
      <c r="I17" s="237">
        <v>0</v>
      </c>
      <c r="J17" s="238">
        <v>0</v>
      </c>
      <c r="K17" s="237">
        <v>0</v>
      </c>
      <c r="L17" s="239">
        <v>0</v>
      </c>
      <c r="M17" s="240">
        <v>0</v>
      </c>
      <c r="N17" s="237">
        <v>0</v>
      </c>
      <c r="O17" s="241">
        <v>0</v>
      </c>
      <c r="P17" s="237">
        <v>0</v>
      </c>
      <c r="Q17" s="242">
        <v>0</v>
      </c>
      <c r="R17" s="664"/>
      <c r="S17" s="19"/>
    </row>
    <row r="18" spans="1:19" ht="13.5" customHeight="1" x14ac:dyDescent="0.35">
      <c r="A18" s="737"/>
      <c r="B18" s="304" t="s">
        <v>63</v>
      </c>
      <c r="C18" s="330">
        <v>0</v>
      </c>
      <c r="D18" s="335">
        <v>0</v>
      </c>
      <c r="E18" s="238">
        <v>0</v>
      </c>
      <c r="F18" s="237">
        <v>0</v>
      </c>
      <c r="G18" s="281">
        <v>0</v>
      </c>
      <c r="H18" s="330">
        <v>0</v>
      </c>
      <c r="I18" s="279">
        <v>0</v>
      </c>
      <c r="J18" s="238">
        <v>0</v>
      </c>
      <c r="K18" s="237">
        <v>0</v>
      </c>
      <c r="L18" s="239">
        <v>0</v>
      </c>
      <c r="M18" s="332">
        <v>0</v>
      </c>
      <c r="N18" s="279">
        <v>0</v>
      </c>
      <c r="O18" s="241">
        <v>0</v>
      </c>
      <c r="P18" s="237">
        <v>0</v>
      </c>
      <c r="Q18" s="242">
        <v>0</v>
      </c>
      <c r="R18" s="664"/>
      <c r="S18" s="19"/>
    </row>
    <row r="19" spans="1:19" ht="13.5" customHeight="1" x14ac:dyDescent="0.35">
      <c r="A19" s="423" t="s">
        <v>13</v>
      </c>
      <c r="B19" s="462" t="s">
        <v>58</v>
      </c>
      <c r="C19" s="250">
        <v>0</v>
      </c>
      <c r="D19" s="251">
        <v>0</v>
      </c>
      <c r="E19" s="252">
        <v>0</v>
      </c>
      <c r="F19" s="251">
        <v>0</v>
      </c>
      <c r="G19" s="670">
        <v>0</v>
      </c>
      <c r="H19" s="250">
        <v>0</v>
      </c>
      <c r="I19" s="251">
        <v>0</v>
      </c>
      <c r="J19" s="252">
        <v>0</v>
      </c>
      <c r="K19" s="251">
        <v>0</v>
      </c>
      <c r="L19" s="253">
        <v>0</v>
      </c>
      <c r="M19" s="671">
        <v>0</v>
      </c>
      <c r="N19" s="251">
        <v>0</v>
      </c>
      <c r="O19" s="672">
        <v>0</v>
      </c>
      <c r="P19" s="251">
        <v>0</v>
      </c>
      <c r="Q19" s="673">
        <v>0</v>
      </c>
      <c r="R19" s="664"/>
      <c r="S19" s="19"/>
    </row>
    <row r="20" spans="1:19" ht="13.5" customHeight="1" x14ac:dyDescent="0.35">
      <c r="A20" s="178"/>
      <c r="B20" s="301" t="s">
        <v>60</v>
      </c>
      <c r="C20" s="237">
        <v>0</v>
      </c>
      <c r="D20" s="237">
        <v>0</v>
      </c>
      <c r="E20" s="237">
        <v>0</v>
      </c>
      <c r="F20" s="237">
        <v>0</v>
      </c>
      <c r="G20" s="638">
        <v>0</v>
      </c>
      <c r="H20" s="639">
        <v>0</v>
      </c>
      <c r="I20" s="237">
        <v>0</v>
      </c>
      <c r="J20" s="237">
        <v>0</v>
      </c>
      <c r="K20" s="237">
        <v>0</v>
      </c>
      <c r="L20" s="638">
        <v>0</v>
      </c>
      <c r="M20" s="276">
        <v>0</v>
      </c>
      <c r="N20" s="237">
        <v>0</v>
      </c>
      <c r="O20" s="237">
        <v>0</v>
      </c>
      <c r="P20" s="237">
        <v>0</v>
      </c>
      <c r="Q20" s="640">
        <v>0</v>
      </c>
      <c r="R20" s="9"/>
    </row>
    <row r="21" spans="1:19" ht="13.5" customHeight="1" x14ac:dyDescent="0.35">
      <c r="A21" s="179"/>
      <c r="B21" s="302" t="s">
        <v>61</v>
      </c>
      <c r="C21" s="236">
        <v>0</v>
      </c>
      <c r="D21" s="237">
        <v>0</v>
      </c>
      <c r="E21" s="238">
        <v>0</v>
      </c>
      <c r="F21" s="237">
        <v>0</v>
      </c>
      <c r="G21" s="281">
        <v>0</v>
      </c>
      <c r="H21" s="236">
        <v>0</v>
      </c>
      <c r="I21" s="237">
        <v>0</v>
      </c>
      <c r="J21" s="238">
        <v>0</v>
      </c>
      <c r="K21" s="237">
        <v>0</v>
      </c>
      <c r="L21" s="239">
        <v>0</v>
      </c>
      <c r="M21" s="240">
        <v>0</v>
      </c>
      <c r="N21" s="237">
        <v>0</v>
      </c>
      <c r="O21" s="241">
        <v>0</v>
      </c>
      <c r="P21" s="237">
        <v>0</v>
      </c>
      <c r="Q21" s="242">
        <v>0</v>
      </c>
      <c r="R21" s="9"/>
    </row>
    <row r="22" spans="1:19" ht="13.5" customHeight="1" x14ac:dyDescent="0.35">
      <c r="A22" s="179"/>
      <c r="B22" s="303" t="s">
        <v>62</v>
      </c>
      <c r="C22" s="272">
        <v>0</v>
      </c>
      <c r="D22" s="273">
        <v>0</v>
      </c>
      <c r="E22" s="274">
        <v>0</v>
      </c>
      <c r="F22" s="273">
        <v>0</v>
      </c>
      <c r="G22" s="282">
        <v>0</v>
      </c>
      <c r="H22" s="272">
        <v>0</v>
      </c>
      <c r="I22" s="273">
        <v>0</v>
      </c>
      <c r="J22" s="274">
        <v>0</v>
      </c>
      <c r="K22" s="273">
        <v>0</v>
      </c>
      <c r="L22" s="275">
        <v>0</v>
      </c>
      <c r="M22" s="276">
        <v>0</v>
      </c>
      <c r="N22" s="273">
        <v>0</v>
      </c>
      <c r="O22" s="277">
        <v>0</v>
      </c>
      <c r="P22" s="273">
        <v>0</v>
      </c>
      <c r="Q22" s="278">
        <v>0</v>
      </c>
      <c r="R22" s="9"/>
    </row>
    <row r="23" spans="1:19" ht="13.5" customHeight="1" thickBot="1" x14ac:dyDescent="0.4">
      <c r="A23" s="179"/>
      <c r="B23" s="305" t="s">
        <v>63</v>
      </c>
      <c r="C23" s="331">
        <v>0</v>
      </c>
      <c r="D23" s="280">
        <v>0</v>
      </c>
      <c r="E23" s="274">
        <v>0</v>
      </c>
      <c r="F23" s="273">
        <v>0</v>
      </c>
      <c r="G23" s="283">
        <v>0</v>
      </c>
      <c r="H23" s="331">
        <v>0</v>
      </c>
      <c r="I23" s="280">
        <v>0</v>
      </c>
      <c r="J23" s="274">
        <v>0</v>
      </c>
      <c r="K23" s="273">
        <v>0</v>
      </c>
      <c r="L23" s="275">
        <v>0</v>
      </c>
      <c r="M23" s="333">
        <v>0</v>
      </c>
      <c r="N23" s="280">
        <v>0</v>
      </c>
      <c r="O23" s="277">
        <v>0</v>
      </c>
      <c r="P23" s="273">
        <v>0</v>
      </c>
      <c r="Q23" s="278">
        <v>0</v>
      </c>
      <c r="R23" s="9"/>
    </row>
    <row r="24" spans="1:19" ht="13.5" customHeight="1" thickTop="1" x14ac:dyDescent="0.35">
      <c r="A24" s="730" t="s">
        <v>99</v>
      </c>
      <c r="B24" s="306" t="s">
        <v>58</v>
      </c>
      <c r="C24" s="186">
        <f t="shared" ref="C24:Q24" si="0">SUM(C14,C19)</f>
        <v>0</v>
      </c>
      <c r="D24" s="183">
        <f t="shared" si="0"/>
        <v>0</v>
      </c>
      <c r="E24" s="187">
        <f t="shared" si="0"/>
        <v>0</v>
      </c>
      <c r="F24" s="183">
        <f t="shared" si="0"/>
        <v>0</v>
      </c>
      <c r="G24" s="284">
        <f t="shared" si="0"/>
        <v>0</v>
      </c>
      <c r="H24" s="186">
        <f t="shared" si="0"/>
        <v>0</v>
      </c>
      <c r="I24" s="183">
        <f t="shared" si="0"/>
        <v>0</v>
      </c>
      <c r="J24" s="187">
        <f t="shared" si="0"/>
        <v>0</v>
      </c>
      <c r="K24" s="183">
        <f t="shared" si="0"/>
        <v>0</v>
      </c>
      <c r="L24" s="188">
        <f t="shared" si="0"/>
        <v>0</v>
      </c>
      <c r="M24" s="189">
        <f t="shared" si="0"/>
        <v>0</v>
      </c>
      <c r="N24" s="183">
        <f t="shared" si="0"/>
        <v>0</v>
      </c>
      <c r="O24" s="184">
        <f t="shared" si="0"/>
        <v>0</v>
      </c>
      <c r="P24" s="183">
        <f t="shared" si="0"/>
        <v>0</v>
      </c>
      <c r="Q24" s="185">
        <f t="shared" si="0"/>
        <v>0</v>
      </c>
      <c r="R24" s="9"/>
    </row>
    <row r="25" spans="1:19" ht="13.5" customHeight="1" x14ac:dyDescent="0.35">
      <c r="A25" s="731"/>
      <c r="B25" s="307" t="s">
        <v>100</v>
      </c>
      <c r="C25" s="463">
        <f t="shared" ref="C25:Q25" si="1">SUM(C15:C18,C20:C23)</f>
        <v>0</v>
      </c>
      <c r="D25" s="180">
        <f t="shared" si="1"/>
        <v>0</v>
      </c>
      <c r="E25" s="190">
        <f t="shared" si="1"/>
        <v>0</v>
      </c>
      <c r="F25" s="180">
        <f t="shared" si="1"/>
        <v>0</v>
      </c>
      <c r="G25" s="285">
        <f t="shared" si="1"/>
        <v>0</v>
      </c>
      <c r="H25" s="463">
        <f t="shared" si="1"/>
        <v>0</v>
      </c>
      <c r="I25" s="180">
        <f t="shared" si="1"/>
        <v>0</v>
      </c>
      <c r="J25" s="190">
        <f t="shared" si="1"/>
        <v>0</v>
      </c>
      <c r="K25" s="180">
        <f t="shared" si="1"/>
        <v>0</v>
      </c>
      <c r="L25" s="191">
        <f t="shared" si="1"/>
        <v>0</v>
      </c>
      <c r="M25" s="192">
        <f t="shared" si="1"/>
        <v>0</v>
      </c>
      <c r="N25" s="180">
        <f t="shared" si="1"/>
        <v>0</v>
      </c>
      <c r="O25" s="181">
        <f t="shared" si="1"/>
        <v>0</v>
      </c>
      <c r="P25" s="180">
        <f t="shared" si="1"/>
        <v>0</v>
      </c>
      <c r="Q25" s="182">
        <f t="shared" si="1"/>
        <v>0</v>
      </c>
      <c r="R25" s="9"/>
    </row>
    <row r="26" spans="1:19" ht="13.5" customHeight="1" thickBot="1" x14ac:dyDescent="0.4">
      <c r="A26" s="732"/>
      <c r="B26" s="464" t="s">
        <v>87</v>
      </c>
      <c r="C26" s="465">
        <f>SUM(C24,C25)</f>
        <v>0</v>
      </c>
      <c r="D26" s="193">
        <f t="shared" ref="D26:Q26" si="2">SUM(D24,D25)</f>
        <v>0</v>
      </c>
      <c r="E26" s="195">
        <f t="shared" si="2"/>
        <v>0</v>
      </c>
      <c r="F26" s="193">
        <f t="shared" si="2"/>
        <v>0</v>
      </c>
      <c r="G26" s="286">
        <f t="shared" si="2"/>
        <v>0</v>
      </c>
      <c r="H26" s="465">
        <f t="shared" si="2"/>
        <v>0</v>
      </c>
      <c r="I26" s="193">
        <f t="shared" si="2"/>
        <v>0</v>
      </c>
      <c r="J26" s="195">
        <f t="shared" si="2"/>
        <v>0</v>
      </c>
      <c r="K26" s="193">
        <f t="shared" si="2"/>
        <v>0</v>
      </c>
      <c r="L26" s="467">
        <f t="shared" si="2"/>
        <v>0</v>
      </c>
      <c r="M26" s="196">
        <f t="shared" si="2"/>
        <v>0</v>
      </c>
      <c r="N26" s="193">
        <f t="shared" si="2"/>
        <v>0</v>
      </c>
      <c r="O26" s="194">
        <f t="shared" si="2"/>
        <v>0</v>
      </c>
      <c r="P26" s="193">
        <f t="shared" si="2"/>
        <v>0</v>
      </c>
      <c r="Q26" s="466">
        <f t="shared" si="2"/>
        <v>0</v>
      </c>
      <c r="R26" s="9"/>
    </row>
    <row r="27" spans="1:19" ht="15" customHeight="1" x14ac:dyDescent="0.35">
      <c r="A27" s="422"/>
      <c r="B27" s="177"/>
      <c r="C27" s="152"/>
      <c r="D27" s="152"/>
      <c r="E27" s="152"/>
      <c r="F27" s="152"/>
      <c r="G27" s="152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9"/>
    </row>
    <row r="29" spans="1:19" ht="13.15" x14ac:dyDescent="0.35">
      <c r="A29" s="36"/>
    </row>
    <row r="127" ht="12.75" customHeight="1" x14ac:dyDescent="0.35"/>
    <row r="173" ht="12.75" customHeight="1" x14ac:dyDescent="0.35"/>
  </sheetData>
  <mergeCells count="14">
    <mergeCell ref="A24:A26"/>
    <mergeCell ref="Q11:Q12"/>
    <mergeCell ref="H8:L9"/>
    <mergeCell ref="C9:G9"/>
    <mergeCell ref="G11:G12"/>
    <mergeCell ref="A14:A18"/>
    <mergeCell ref="M8:Q9"/>
    <mergeCell ref="C4:G4"/>
    <mergeCell ref="C5:G5"/>
    <mergeCell ref="L11:L12"/>
    <mergeCell ref="M4:Q4"/>
    <mergeCell ref="M5:Q5"/>
    <mergeCell ref="H4:L4"/>
    <mergeCell ref="H5:L5"/>
  </mergeCells>
  <phoneticPr fontId="50" type="noConversion"/>
  <conditionalFormatting sqref="C14:Q26">
    <cfRule type="cellIs" dxfId="13" priority="10" operator="equal">
      <formula>0</formula>
    </cfRule>
  </conditionalFormatting>
  <conditionalFormatting sqref="C4:Q4">
    <cfRule type="cellIs" dxfId="12" priority="57" operator="notEqual">
      <formula>"Validation: OK"</formula>
    </cfRule>
  </conditionalFormatting>
  <conditionalFormatting sqref="C5:Q5">
    <cfRule type="cellIs" dxfId="11" priority="56" operator="notEqual">
      <formula>"First-stage credibility: OK"</formula>
    </cfRule>
  </conditionalFormatting>
  <conditionalFormatting sqref="C15:Q15 C20:Q20 C14:G26">
    <cfRule type="expression" dxfId="10" priority="50674">
      <formula>IF(#REF!=1,1,0)</formula>
    </cfRule>
  </conditionalFormatting>
  <conditionalFormatting sqref="H14:Q26">
    <cfRule type="expression" dxfId="9" priority="385112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tabColor rgb="FF92D050"/>
    <pageSetUpPr fitToPage="1"/>
  </sheetPr>
  <dimension ref="A1:P91"/>
  <sheetViews>
    <sheetView showGridLines="0" zoomScaleNormal="100" workbookViewId="0">
      <pane xSplit="3" ySplit="10" topLeftCell="D11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32.265625" style="3" customWidth="1"/>
    <col min="2" max="2" width="9.265625" style="3" bestFit="1" customWidth="1"/>
    <col min="3" max="3" width="13.59765625" style="229" bestFit="1" customWidth="1"/>
    <col min="4" max="4" width="11" style="3" customWidth="1"/>
    <col min="5" max="5" width="10.3984375" style="3" customWidth="1"/>
    <col min="6" max="6" width="14" style="17" customWidth="1"/>
    <col min="7" max="8" width="11" style="3" customWidth="1"/>
    <col min="9" max="9" width="14" style="17" customWidth="1"/>
    <col min="10" max="11" width="11" style="3" customWidth="1"/>
    <col min="12" max="12" width="14" style="17" customWidth="1"/>
    <col min="13" max="14" width="11" style="3" customWidth="1"/>
    <col min="15" max="15" width="14" style="17" customWidth="1"/>
    <col min="16" max="16" width="11" style="3" customWidth="1"/>
    <col min="17" max="16384" width="9.1328125" style="3"/>
  </cols>
  <sheetData>
    <row r="1" spans="1:16" ht="15.75" customHeight="1" x14ac:dyDescent="0.5">
      <c r="A1" s="4" t="s">
        <v>101</v>
      </c>
      <c r="B1" s="1"/>
      <c r="C1" s="32"/>
      <c r="D1" s="16"/>
      <c r="E1" s="16"/>
      <c r="F1" s="374"/>
    </row>
    <row r="2" spans="1:16" x14ac:dyDescent="0.35">
      <c r="B2" s="16"/>
      <c r="C2" s="468"/>
      <c r="D2" s="16"/>
      <c r="E2" s="16"/>
      <c r="F2" s="374"/>
    </row>
    <row r="3" spans="1:16" s="222" customFormat="1" ht="22.5" customHeight="1" x14ac:dyDescent="0.4">
      <c r="A3" s="33" t="s">
        <v>125</v>
      </c>
      <c r="B3" s="31"/>
      <c r="C3" s="224"/>
      <c r="D3" s="26"/>
      <c r="E3" s="26"/>
      <c r="F3" s="375"/>
      <c r="G3" s="25"/>
      <c r="H3" s="421"/>
      <c r="I3" s="308"/>
      <c r="J3" s="421"/>
      <c r="K3" s="26"/>
      <c r="L3" s="308"/>
      <c r="M3" s="421"/>
      <c r="N3" s="421"/>
      <c r="O3" s="308"/>
      <c r="P3" s="421"/>
    </row>
    <row r="4" spans="1:16" ht="26.25" customHeight="1" x14ac:dyDescent="0.35">
      <c r="A4" s="35"/>
      <c r="B4" s="35"/>
      <c r="C4" s="197"/>
      <c r="D4" s="754" t="s">
        <v>102</v>
      </c>
      <c r="E4" s="754"/>
      <c r="F4" s="754"/>
      <c r="G4" s="754" t="s">
        <v>102</v>
      </c>
      <c r="H4" s="754"/>
      <c r="I4" s="754"/>
      <c r="J4" s="754" t="s">
        <v>102</v>
      </c>
      <c r="K4" s="754"/>
      <c r="L4" s="754"/>
      <c r="M4" s="754" t="s">
        <v>102</v>
      </c>
      <c r="N4" s="754"/>
      <c r="O4" s="754"/>
      <c r="P4" s="291"/>
    </row>
    <row r="5" spans="1:16" ht="26.25" customHeight="1" thickBot="1" x14ac:dyDescent="0.4">
      <c r="A5" s="35"/>
      <c r="B5" s="35"/>
      <c r="C5" s="197"/>
      <c r="D5" s="755" t="s">
        <v>68</v>
      </c>
      <c r="E5" s="755"/>
      <c r="F5" s="755"/>
      <c r="G5" s="755" t="s">
        <v>68</v>
      </c>
      <c r="H5" s="755"/>
      <c r="I5" s="755"/>
      <c r="J5" s="756" t="s">
        <v>68</v>
      </c>
      <c r="K5" s="756"/>
      <c r="L5" s="756"/>
      <c r="M5" s="755" t="s">
        <v>68</v>
      </c>
      <c r="N5" s="755"/>
      <c r="O5" s="755"/>
      <c r="P5" s="291"/>
    </row>
    <row r="6" spans="1:16" s="7" customFormat="1" ht="13.5" x14ac:dyDescent="0.4">
      <c r="A6" s="740"/>
      <c r="B6" s="740"/>
      <c r="C6" s="425"/>
      <c r="D6" s="751" t="s">
        <v>75</v>
      </c>
      <c r="E6" s="752"/>
      <c r="F6" s="753"/>
      <c r="G6" s="751" t="s">
        <v>76</v>
      </c>
      <c r="H6" s="752"/>
      <c r="I6" s="753"/>
      <c r="J6" s="751" t="s">
        <v>77</v>
      </c>
      <c r="K6" s="752"/>
      <c r="L6" s="753"/>
      <c r="M6" s="751" t="s">
        <v>78</v>
      </c>
      <c r="N6" s="752"/>
      <c r="O6" s="753"/>
      <c r="P6" s="414"/>
    </row>
    <row r="7" spans="1:16" s="7" customFormat="1" ht="40.5" customHeight="1" x14ac:dyDescent="0.35">
      <c r="A7" s="741"/>
      <c r="B7" s="741"/>
      <c r="C7" s="426"/>
      <c r="D7" s="702" t="s">
        <v>143</v>
      </c>
      <c r="E7" s="703"/>
      <c r="F7" s="706"/>
      <c r="G7" s="702" t="s">
        <v>148</v>
      </c>
      <c r="H7" s="703"/>
      <c r="I7" s="706"/>
      <c r="J7" s="702" t="s">
        <v>81</v>
      </c>
      <c r="K7" s="703"/>
      <c r="L7" s="706"/>
      <c r="M7" s="702" t="s">
        <v>149</v>
      </c>
      <c r="N7" s="703"/>
      <c r="O7" s="706"/>
      <c r="P7" s="414"/>
    </row>
    <row r="8" spans="1:16" s="229" customFormat="1" ht="15.75" customHeight="1" x14ac:dyDescent="0.35">
      <c r="A8" s="56"/>
      <c r="B8" s="56"/>
      <c r="C8" s="56"/>
      <c r="D8" s="742" t="s">
        <v>103</v>
      </c>
      <c r="E8" s="745" t="s">
        <v>104</v>
      </c>
      <c r="F8" s="748" t="s">
        <v>155</v>
      </c>
      <c r="G8" s="742" t="s">
        <v>103</v>
      </c>
      <c r="H8" s="745" t="s">
        <v>104</v>
      </c>
      <c r="I8" s="748" t="s">
        <v>155</v>
      </c>
      <c r="J8" s="742" t="s">
        <v>103</v>
      </c>
      <c r="K8" s="745" t="s">
        <v>104</v>
      </c>
      <c r="L8" s="748" t="s">
        <v>155</v>
      </c>
      <c r="M8" s="742" t="s">
        <v>103</v>
      </c>
      <c r="N8" s="745" t="s">
        <v>104</v>
      </c>
      <c r="O8" s="748" t="s">
        <v>155</v>
      </c>
      <c r="P8" s="428"/>
    </row>
    <row r="9" spans="1:16" s="229" customFormat="1" ht="25.5" customHeight="1" x14ac:dyDescent="0.35">
      <c r="A9" s="426"/>
      <c r="B9" s="426"/>
      <c r="C9" s="56"/>
      <c r="D9" s="743"/>
      <c r="E9" s="746"/>
      <c r="F9" s="749"/>
      <c r="G9" s="743"/>
      <c r="H9" s="746"/>
      <c r="I9" s="749"/>
      <c r="J9" s="743"/>
      <c r="K9" s="746"/>
      <c r="L9" s="749"/>
      <c r="M9" s="743"/>
      <c r="N9" s="746"/>
      <c r="O9" s="749"/>
      <c r="P9" s="428"/>
    </row>
    <row r="10" spans="1:16" s="229" customFormat="1" ht="16.5" customHeight="1" x14ac:dyDescent="0.35">
      <c r="A10" s="429" t="s">
        <v>105</v>
      </c>
      <c r="B10" s="429" t="s">
        <v>9</v>
      </c>
      <c r="C10" s="146" t="s">
        <v>10</v>
      </c>
      <c r="D10" s="744"/>
      <c r="E10" s="747"/>
      <c r="F10" s="750"/>
      <c r="G10" s="744"/>
      <c r="H10" s="747"/>
      <c r="I10" s="750"/>
      <c r="J10" s="744"/>
      <c r="K10" s="747"/>
      <c r="L10" s="750"/>
      <c r="M10" s="744"/>
      <c r="N10" s="747"/>
      <c r="O10" s="750"/>
      <c r="P10" s="428"/>
    </row>
    <row r="11" spans="1:16" ht="13.15" x14ac:dyDescent="0.35">
      <c r="A11" s="469" t="s">
        <v>106</v>
      </c>
      <c r="B11" s="469" t="s">
        <v>57</v>
      </c>
      <c r="C11" s="470" t="s">
        <v>58</v>
      </c>
      <c r="D11" s="471">
        <v>0</v>
      </c>
      <c r="E11" s="472">
        <v>0</v>
      </c>
      <c r="F11" s="473">
        <v>0</v>
      </c>
      <c r="G11" s="471">
        <v>0</v>
      </c>
      <c r="H11" s="472">
        <v>0</v>
      </c>
      <c r="I11" s="474">
        <v>0</v>
      </c>
      <c r="J11" s="471">
        <v>0</v>
      </c>
      <c r="K11" s="472">
        <v>0</v>
      </c>
      <c r="L11" s="474">
        <v>0</v>
      </c>
      <c r="M11" s="475">
        <f>SUM(D11,G11,J11)</f>
        <v>0</v>
      </c>
      <c r="N11" s="476">
        <f t="shared" ref="N11:O11" si="0">SUM(E11,H11,K11)</f>
        <v>0</v>
      </c>
      <c r="O11" s="477">
        <f t="shared" si="0"/>
        <v>0</v>
      </c>
      <c r="P11" s="12"/>
    </row>
    <row r="12" spans="1:16" ht="13.15" x14ac:dyDescent="0.35">
      <c r="A12" s="227" t="s">
        <v>106</v>
      </c>
      <c r="B12" s="227" t="s">
        <v>57</v>
      </c>
      <c r="C12" s="200" t="s">
        <v>60</v>
      </c>
      <c r="D12" s="352">
        <v>0</v>
      </c>
      <c r="E12" s="351">
        <v>0</v>
      </c>
      <c r="F12" s="376">
        <v>0</v>
      </c>
      <c r="G12" s="352">
        <v>0</v>
      </c>
      <c r="H12" s="351">
        <v>0</v>
      </c>
      <c r="I12" s="390">
        <v>0</v>
      </c>
      <c r="J12" s="352">
        <v>0</v>
      </c>
      <c r="K12" s="351">
        <v>0</v>
      </c>
      <c r="L12" s="390">
        <v>0</v>
      </c>
      <c r="M12" s="352">
        <f t="shared" ref="M12:M75" si="1">SUM(D12,G12,J12)</f>
        <v>0</v>
      </c>
      <c r="N12" s="351">
        <f t="shared" ref="N12:N75" si="2">SUM(E12,H12,K12)</f>
        <v>0</v>
      </c>
      <c r="O12" s="390">
        <f t="shared" ref="O12:O75" si="3">SUM(F12,I12,L12)</f>
        <v>0</v>
      </c>
      <c r="P12" s="12"/>
    </row>
    <row r="13" spans="1:16" ht="13.15" x14ac:dyDescent="0.35">
      <c r="A13" s="227" t="s">
        <v>106</v>
      </c>
      <c r="B13" s="40" t="s">
        <v>64</v>
      </c>
      <c r="C13" s="233" t="s">
        <v>58</v>
      </c>
      <c r="D13" s="334">
        <v>0</v>
      </c>
      <c r="E13" s="336">
        <v>0</v>
      </c>
      <c r="F13" s="377">
        <v>0</v>
      </c>
      <c r="G13" s="334">
        <v>0</v>
      </c>
      <c r="H13" s="337">
        <v>0</v>
      </c>
      <c r="I13" s="389">
        <v>0</v>
      </c>
      <c r="J13" s="334">
        <v>0</v>
      </c>
      <c r="K13" s="337">
        <v>0</v>
      </c>
      <c r="L13" s="389">
        <v>0</v>
      </c>
      <c r="M13" s="338">
        <f t="shared" si="1"/>
        <v>0</v>
      </c>
      <c r="N13" s="345">
        <f t="shared" si="2"/>
        <v>0</v>
      </c>
      <c r="O13" s="398">
        <f t="shared" si="3"/>
        <v>0</v>
      </c>
      <c r="P13" s="12"/>
    </row>
    <row r="14" spans="1:16" ht="13.15" x14ac:dyDescent="0.35">
      <c r="A14" s="227" t="s">
        <v>106</v>
      </c>
      <c r="B14" s="227" t="s">
        <v>64</v>
      </c>
      <c r="C14" s="201" t="s">
        <v>60</v>
      </c>
      <c r="D14" s="339">
        <v>0</v>
      </c>
      <c r="E14" s="350">
        <v>0</v>
      </c>
      <c r="F14" s="378">
        <v>0</v>
      </c>
      <c r="G14" s="339">
        <v>0</v>
      </c>
      <c r="H14" s="350">
        <v>0</v>
      </c>
      <c r="I14" s="391">
        <v>0</v>
      </c>
      <c r="J14" s="339">
        <v>0</v>
      </c>
      <c r="K14" s="350">
        <v>0</v>
      </c>
      <c r="L14" s="391">
        <v>0</v>
      </c>
      <c r="M14" s="415">
        <f t="shared" si="1"/>
        <v>0</v>
      </c>
      <c r="N14" s="416">
        <f t="shared" si="2"/>
        <v>0</v>
      </c>
      <c r="O14" s="391">
        <f t="shared" si="3"/>
        <v>0</v>
      </c>
      <c r="P14" s="12"/>
    </row>
    <row r="15" spans="1:16" ht="13.15" x14ac:dyDescent="0.35">
      <c r="A15" s="469" t="s">
        <v>107</v>
      </c>
      <c r="B15" s="469" t="s">
        <v>57</v>
      </c>
      <c r="C15" s="470" t="s">
        <v>58</v>
      </c>
      <c r="D15" s="471">
        <v>0</v>
      </c>
      <c r="E15" s="472">
        <v>0</v>
      </c>
      <c r="F15" s="473">
        <v>0</v>
      </c>
      <c r="G15" s="471">
        <v>0</v>
      </c>
      <c r="H15" s="478">
        <v>0</v>
      </c>
      <c r="I15" s="479">
        <v>0</v>
      </c>
      <c r="J15" s="471">
        <v>0</v>
      </c>
      <c r="K15" s="478">
        <v>0</v>
      </c>
      <c r="L15" s="479">
        <v>0</v>
      </c>
      <c r="M15" s="475">
        <f t="shared" si="1"/>
        <v>0</v>
      </c>
      <c r="N15" s="476">
        <f t="shared" si="2"/>
        <v>0</v>
      </c>
      <c r="O15" s="477">
        <f t="shared" si="3"/>
        <v>0</v>
      </c>
      <c r="P15" s="12"/>
    </row>
    <row r="16" spans="1:16" ht="13.15" x14ac:dyDescent="0.35">
      <c r="A16" s="227" t="s">
        <v>107</v>
      </c>
      <c r="B16" s="227" t="s">
        <v>57</v>
      </c>
      <c r="C16" s="200" t="s">
        <v>60</v>
      </c>
      <c r="D16" s="352">
        <v>0</v>
      </c>
      <c r="E16" s="351">
        <v>0</v>
      </c>
      <c r="F16" s="376">
        <v>0</v>
      </c>
      <c r="G16" s="352">
        <v>0</v>
      </c>
      <c r="H16" s="351">
        <v>0</v>
      </c>
      <c r="I16" s="390">
        <v>0</v>
      </c>
      <c r="J16" s="352">
        <v>0</v>
      </c>
      <c r="K16" s="351">
        <v>0</v>
      </c>
      <c r="L16" s="390">
        <v>0</v>
      </c>
      <c r="M16" s="352">
        <f t="shared" si="1"/>
        <v>0</v>
      </c>
      <c r="N16" s="351">
        <f t="shared" si="2"/>
        <v>0</v>
      </c>
      <c r="O16" s="390">
        <f t="shared" si="3"/>
        <v>0</v>
      </c>
      <c r="P16" s="12"/>
    </row>
    <row r="17" spans="1:16" ht="13.15" x14ac:dyDescent="0.35">
      <c r="A17" s="227" t="s">
        <v>107</v>
      </c>
      <c r="B17" s="40" t="s">
        <v>64</v>
      </c>
      <c r="C17" s="233" t="s">
        <v>58</v>
      </c>
      <c r="D17" s="334">
        <v>0</v>
      </c>
      <c r="E17" s="336">
        <v>0</v>
      </c>
      <c r="F17" s="377">
        <v>0</v>
      </c>
      <c r="G17" s="334">
        <v>0</v>
      </c>
      <c r="H17" s="337">
        <v>0</v>
      </c>
      <c r="I17" s="389">
        <v>0</v>
      </c>
      <c r="J17" s="334">
        <v>0</v>
      </c>
      <c r="K17" s="337">
        <v>0</v>
      </c>
      <c r="L17" s="389">
        <v>0</v>
      </c>
      <c r="M17" s="338">
        <f t="shared" si="1"/>
        <v>0</v>
      </c>
      <c r="N17" s="345">
        <f t="shared" si="2"/>
        <v>0</v>
      </c>
      <c r="O17" s="398">
        <f t="shared" si="3"/>
        <v>0</v>
      </c>
      <c r="P17" s="12"/>
    </row>
    <row r="18" spans="1:16" ht="13.15" x14ac:dyDescent="0.35">
      <c r="A18" s="227" t="s">
        <v>107</v>
      </c>
      <c r="B18" s="227" t="s">
        <v>64</v>
      </c>
      <c r="C18" s="201" t="s">
        <v>60</v>
      </c>
      <c r="D18" s="415">
        <v>0</v>
      </c>
      <c r="E18" s="416">
        <v>0</v>
      </c>
      <c r="F18" s="378">
        <v>0</v>
      </c>
      <c r="G18" s="415">
        <v>0</v>
      </c>
      <c r="H18" s="416">
        <v>0</v>
      </c>
      <c r="I18" s="391">
        <v>0</v>
      </c>
      <c r="J18" s="339">
        <v>0</v>
      </c>
      <c r="K18" s="350">
        <v>0</v>
      </c>
      <c r="L18" s="391">
        <v>0</v>
      </c>
      <c r="M18" s="339">
        <f t="shared" si="1"/>
        <v>0</v>
      </c>
      <c r="N18" s="350">
        <f t="shared" si="2"/>
        <v>0</v>
      </c>
      <c r="O18" s="391">
        <f t="shared" si="3"/>
        <v>0</v>
      </c>
      <c r="P18" s="12"/>
    </row>
    <row r="19" spans="1:16" ht="13.5" customHeight="1" x14ac:dyDescent="0.35">
      <c r="A19" s="469" t="s">
        <v>108</v>
      </c>
      <c r="B19" s="469" t="s">
        <v>57</v>
      </c>
      <c r="C19" s="470" t="s">
        <v>58</v>
      </c>
      <c r="D19" s="471">
        <v>0</v>
      </c>
      <c r="E19" s="472">
        <v>0</v>
      </c>
      <c r="F19" s="473">
        <v>0</v>
      </c>
      <c r="G19" s="471">
        <v>0</v>
      </c>
      <c r="H19" s="472">
        <v>0</v>
      </c>
      <c r="I19" s="474">
        <v>0</v>
      </c>
      <c r="J19" s="471">
        <v>0</v>
      </c>
      <c r="K19" s="472">
        <v>0</v>
      </c>
      <c r="L19" s="474">
        <v>0</v>
      </c>
      <c r="M19" s="475">
        <f t="shared" si="1"/>
        <v>0</v>
      </c>
      <c r="N19" s="476">
        <f t="shared" si="2"/>
        <v>0</v>
      </c>
      <c r="O19" s="477">
        <f t="shared" si="3"/>
        <v>0</v>
      </c>
      <c r="P19" s="12"/>
    </row>
    <row r="20" spans="1:16" ht="13.5" customHeight="1" x14ac:dyDescent="0.35">
      <c r="A20" s="227" t="s">
        <v>108</v>
      </c>
      <c r="B20" s="227" t="s">
        <v>57</v>
      </c>
      <c r="C20" s="200" t="s">
        <v>60</v>
      </c>
      <c r="D20" s="357">
        <v>0</v>
      </c>
      <c r="E20" s="354">
        <v>0</v>
      </c>
      <c r="F20" s="379">
        <v>0</v>
      </c>
      <c r="G20" s="357">
        <v>0</v>
      </c>
      <c r="H20" s="354">
        <v>0</v>
      </c>
      <c r="I20" s="392">
        <v>0</v>
      </c>
      <c r="J20" s="357">
        <v>0</v>
      </c>
      <c r="K20" s="354">
        <v>0</v>
      </c>
      <c r="L20" s="392">
        <v>0</v>
      </c>
      <c r="M20" s="353">
        <f t="shared" si="1"/>
        <v>0</v>
      </c>
      <c r="N20" s="340">
        <f t="shared" si="2"/>
        <v>0</v>
      </c>
      <c r="O20" s="397">
        <f t="shared" si="3"/>
        <v>0</v>
      </c>
      <c r="P20" s="12"/>
    </row>
    <row r="21" spans="1:16" ht="13.5" customHeight="1" x14ac:dyDescent="0.35">
      <c r="A21" s="227" t="s">
        <v>108</v>
      </c>
      <c r="B21" s="40" t="s">
        <v>64</v>
      </c>
      <c r="C21" s="233" t="s">
        <v>58</v>
      </c>
      <c r="D21" s="334">
        <v>0</v>
      </c>
      <c r="E21" s="336">
        <v>0</v>
      </c>
      <c r="F21" s="377">
        <v>0</v>
      </c>
      <c r="G21" s="334">
        <v>0</v>
      </c>
      <c r="H21" s="336">
        <v>0</v>
      </c>
      <c r="I21" s="393">
        <v>0</v>
      </c>
      <c r="J21" s="334">
        <v>0</v>
      </c>
      <c r="K21" s="336">
        <v>0</v>
      </c>
      <c r="L21" s="393">
        <v>0</v>
      </c>
      <c r="M21" s="338">
        <f t="shared" si="1"/>
        <v>0</v>
      </c>
      <c r="N21" s="345">
        <f t="shared" si="2"/>
        <v>0</v>
      </c>
      <c r="O21" s="398">
        <f t="shared" si="3"/>
        <v>0</v>
      </c>
      <c r="P21" s="12"/>
    </row>
    <row r="22" spans="1:16" ht="13.5" customHeight="1" x14ac:dyDescent="0.35">
      <c r="A22" s="227" t="s">
        <v>108</v>
      </c>
      <c r="B22" s="227" t="s">
        <v>64</v>
      </c>
      <c r="C22" s="201" t="s">
        <v>60</v>
      </c>
      <c r="D22" s="358">
        <v>0</v>
      </c>
      <c r="E22" s="355">
        <v>0</v>
      </c>
      <c r="F22" s="380">
        <v>0</v>
      </c>
      <c r="G22" s="358">
        <v>0</v>
      </c>
      <c r="H22" s="355">
        <v>0</v>
      </c>
      <c r="I22" s="394">
        <v>0</v>
      </c>
      <c r="J22" s="358">
        <v>0</v>
      </c>
      <c r="K22" s="355">
        <v>0</v>
      </c>
      <c r="L22" s="394">
        <v>0</v>
      </c>
      <c r="M22" s="341">
        <f t="shared" si="1"/>
        <v>0</v>
      </c>
      <c r="N22" s="342">
        <f t="shared" si="2"/>
        <v>0</v>
      </c>
      <c r="O22" s="401">
        <f t="shared" si="3"/>
        <v>0</v>
      </c>
      <c r="P22" s="12"/>
    </row>
    <row r="23" spans="1:16" ht="13.5" customHeight="1" x14ac:dyDescent="0.35">
      <c r="A23" s="469" t="s">
        <v>109</v>
      </c>
      <c r="B23" s="469" t="s">
        <v>57</v>
      </c>
      <c r="C23" s="470" t="s">
        <v>58</v>
      </c>
      <c r="D23" s="471">
        <v>0</v>
      </c>
      <c r="E23" s="472">
        <v>0</v>
      </c>
      <c r="F23" s="473">
        <v>0</v>
      </c>
      <c r="G23" s="471">
        <v>0</v>
      </c>
      <c r="H23" s="472">
        <v>0</v>
      </c>
      <c r="I23" s="474">
        <v>0</v>
      </c>
      <c r="J23" s="471">
        <v>0</v>
      </c>
      <c r="K23" s="472">
        <v>0</v>
      </c>
      <c r="L23" s="474">
        <v>0</v>
      </c>
      <c r="M23" s="475">
        <f t="shared" si="1"/>
        <v>0</v>
      </c>
      <c r="N23" s="476">
        <f t="shared" si="2"/>
        <v>0</v>
      </c>
      <c r="O23" s="477">
        <f t="shared" si="3"/>
        <v>0</v>
      </c>
      <c r="P23" s="674"/>
    </row>
    <row r="24" spans="1:16" ht="13.5" customHeight="1" x14ac:dyDescent="0.35">
      <c r="A24" s="227" t="s">
        <v>109</v>
      </c>
      <c r="B24" s="227" t="s">
        <v>57</v>
      </c>
      <c r="C24" s="200" t="s">
        <v>60</v>
      </c>
      <c r="D24" s="357">
        <v>0</v>
      </c>
      <c r="E24" s="354">
        <v>0</v>
      </c>
      <c r="F24" s="379">
        <v>0</v>
      </c>
      <c r="G24" s="357">
        <v>0</v>
      </c>
      <c r="H24" s="354">
        <v>0</v>
      </c>
      <c r="I24" s="392">
        <v>0</v>
      </c>
      <c r="J24" s="357">
        <v>0</v>
      </c>
      <c r="K24" s="354">
        <v>0</v>
      </c>
      <c r="L24" s="392">
        <v>0</v>
      </c>
      <c r="M24" s="353">
        <f t="shared" si="1"/>
        <v>0</v>
      </c>
      <c r="N24" s="340">
        <f t="shared" si="2"/>
        <v>0</v>
      </c>
      <c r="O24" s="397">
        <f t="shared" si="3"/>
        <v>0</v>
      </c>
      <c r="P24" s="674"/>
    </row>
    <row r="25" spans="1:16" ht="13.5" customHeight="1" x14ac:dyDescent="0.35">
      <c r="A25" s="227" t="s">
        <v>109</v>
      </c>
      <c r="B25" s="40" t="s">
        <v>64</v>
      </c>
      <c r="C25" s="233" t="s">
        <v>58</v>
      </c>
      <c r="D25" s="334">
        <v>0</v>
      </c>
      <c r="E25" s="336">
        <v>0</v>
      </c>
      <c r="F25" s="377">
        <v>0</v>
      </c>
      <c r="G25" s="334">
        <v>0</v>
      </c>
      <c r="H25" s="336">
        <v>0</v>
      </c>
      <c r="I25" s="393">
        <v>0</v>
      </c>
      <c r="J25" s="334">
        <v>0</v>
      </c>
      <c r="K25" s="336">
        <v>0</v>
      </c>
      <c r="L25" s="393">
        <v>0</v>
      </c>
      <c r="M25" s="338">
        <f t="shared" si="1"/>
        <v>0</v>
      </c>
      <c r="N25" s="345">
        <f t="shared" si="2"/>
        <v>0</v>
      </c>
      <c r="O25" s="398">
        <f t="shared" si="3"/>
        <v>0</v>
      </c>
      <c r="P25" s="674"/>
    </row>
    <row r="26" spans="1:16" ht="13.5" customHeight="1" x14ac:dyDescent="0.35">
      <c r="A26" s="227" t="s">
        <v>109</v>
      </c>
      <c r="B26" s="227" t="s">
        <v>64</v>
      </c>
      <c r="C26" s="201" t="s">
        <v>60</v>
      </c>
      <c r="D26" s="358">
        <v>0</v>
      </c>
      <c r="E26" s="355">
        <v>0</v>
      </c>
      <c r="F26" s="380">
        <v>0</v>
      </c>
      <c r="G26" s="358">
        <v>0</v>
      </c>
      <c r="H26" s="355">
        <v>0</v>
      </c>
      <c r="I26" s="394">
        <v>0</v>
      </c>
      <c r="J26" s="358">
        <v>0</v>
      </c>
      <c r="K26" s="355">
        <v>0</v>
      </c>
      <c r="L26" s="394">
        <v>0</v>
      </c>
      <c r="M26" s="341">
        <f t="shared" si="1"/>
        <v>0</v>
      </c>
      <c r="N26" s="342">
        <f t="shared" si="2"/>
        <v>0</v>
      </c>
      <c r="O26" s="401">
        <f t="shared" si="3"/>
        <v>0</v>
      </c>
      <c r="P26" s="674"/>
    </row>
    <row r="27" spans="1:16" ht="13.5" customHeight="1" x14ac:dyDescent="0.35">
      <c r="A27" s="480" t="s">
        <v>156</v>
      </c>
      <c r="B27" s="469" t="s">
        <v>57</v>
      </c>
      <c r="C27" s="470" t="s">
        <v>58</v>
      </c>
      <c r="D27" s="471">
        <v>0</v>
      </c>
      <c r="E27" s="472">
        <v>0</v>
      </c>
      <c r="F27" s="473">
        <v>0</v>
      </c>
      <c r="G27" s="471">
        <v>0</v>
      </c>
      <c r="H27" s="472">
        <v>0</v>
      </c>
      <c r="I27" s="474">
        <v>0</v>
      </c>
      <c r="J27" s="471">
        <v>0</v>
      </c>
      <c r="K27" s="472">
        <v>0</v>
      </c>
      <c r="L27" s="474">
        <v>0</v>
      </c>
      <c r="M27" s="475">
        <f t="shared" si="1"/>
        <v>0</v>
      </c>
      <c r="N27" s="476">
        <f t="shared" si="2"/>
        <v>0</v>
      </c>
      <c r="O27" s="477">
        <f t="shared" si="3"/>
        <v>0</v>
      </c>
      <c r="P27" s="674"/>
    </row>
    <row r="28" spans="1:16" ht="13.5" customHeight="1" x14ac:dyDescent="0.35">
      <c r="A28" s="199" t="s">
        <v>110</v>
      </c>
      <c r="B28" s="227" t="s">
        <v>57</v>
      </c>
      <c r="C28" s="200" t="s">
        <v>60</v>
      </c>
      <c r="D28" s="357">
        <v>0</v>
      </c>
      <c r="E28" s="354">
        <v>0</v>
      </c>
      <c r="F28" s="379">
        <v>0</v>
      </c>
      <c r="G28" s="357">
        <v>0</v>
      </c>
      <c r="H28" s="354">
        <v>0</v>
      </c>
      <c r="I28" s="392">
        <v>0</v>
      </c>
      <c r="J28" s="357">
        <v>0</v>
      </c>
      <c r="K28" s="354">
        <v>0</v>
      </c>
      <c r="L28" s="392">
        <v>0</v>
      </c>
      <c r="M28" s="353">
        <f t="shared" si="1"/>
        <v>0</v>
      </c>
      <c r="N28" s="340">
        <f t="shared" si="2"/>
        <v>0</v>
      </c>
      <c r="O28" s="397">
        <f t="shared" si="3"/>
        <v>0</v>
      </c>
      <c r="P28" s="12"/>
    </row>
    <row r="29" spans="1:16" ht="13.5" customHeight="1" x14ac:dyDescent="0.35">
      <c r="A29" s="227" t="s">
        <v>110</v>
      </c>
      <c r="B29" s="40" t="s">
        <v>64</v>
      </c>
      <c r="C29" s="233" t="s">
        <v>58</v>
      </c>
      <c r="D29" s="334">
        <v>0</v>
      </c>
      <c r="E29" s="336">
        <v>0</v>
      </c>
      <c r="F29" s="377">
        <v>0</v>
      </c>
      <c r="G29" s="334">
        <v>0</v>
      </c>
      <c r="H29" s="336">
        <v>0</v>
      </c>
      <c r="I29" s="393">
        <v>0</v>
      </c>
      <c r="J29" s="334">
        <v>0</v>
      </c>
      <c r="K29" s="336">
        <v>0</v>
      </c>
      <c r="L29" s="393">
        <v>0</v>
      </c>
      <c r="M29" s="338">
        <f t="shared" si="1"/>
        <v>0</v>
      </c>
      <c r="N29" s="345">
        <f t="shared" si="2"/>
        <v>0</v>
      </c>
      <c r="O29" s="398">
        <f t="shared" si="3"/>
        <v>0</v>
      </c>
      <c r="P29" s="12"/>
    </row>
    <row r="30" spans="1:16" ht="13.5" customHeight="1" x14ac:dyDescent="0.35">
      <c r="A30" s="227" t="s">
        <v>110</v>
      </c>
      <c r="B30" s="227" t="s">
        <v>64</v>
      </c>
      <c r="C30" s="201" t="s">
        <v>60</v>
      </c>
      <c r="D30" s="358">
        <v>0</v>
      </c>
      <c r="E30" s="355">
        <v>0</v>
      </c>
      <c r="F30" s="380">
        <v>0</v>
      </c>
      <c r="G30" s="358">
        <v>0</v>
      </c>
      <c r="H30" s="355">
        <v>0</v>
      </c>
      <c r="I30" s="394">
        <v>0</v>
      </c>
      <c r="J30" s="358">
        <v>0</v>
      </c>
      <c r="K30" s="355">
        <v>0</v>
      </c>
      <c r="L30" s="394">
        <v>0</v>
      </c>
      <c r="M30" s="341">
        <f t="shared" si="1"/>
        <v>0</v>
      </c>
      <c r="N30" s="342">
        <f t="shared" si="2"/>
        <v>0</v>
      </c>
      <c r="O30" s="401">
        <f t="shared" si="3"/>
        <v>0</v>
      </c>
      <c r="P30" s="12"/>
    </row>
    <row r="31" spans="1:16" ht="13.5" customHeight="1" x14ac:dyDescent="0.35">
      <c r="A31" s="480" t="s">
        <v>157</v>
      </c>
      <c r="B31" s="469" t="s">
        <v>57</v>
      </c>
      <c r="C31" s="470" t="s">
        <v>58</v>
      </c>
      <c r="D31" s="471">
        <v>0</v>
      </c>
      <c r="E31" s="472">
        <v>0</v>
      </c>
      <c r="F31" s="473">
        <v>0</v>
      </c>
      <c r="G31" s="471">
        <v>0</v>
      </c>
      <c r="H31" s="472">
        <v>0</v>
      </c>
      <c r="I31" s="474">
        <v>0</v>
      </c>
      <c r="J31" s="471">
        <v>0</v>
      </c>
      <c r="K31" s="472">
        <v>0</v>
      </c>
      <c r="L31" s="474">
        <v>0</v>
      </c>
      <c r="M31" s="475">
        <f t="shared" si="1"/>
        <v>0</v>
      </c>
      <c r="N31" s="476">
        <f t="shared" si="2"/>
        <v>0</v>
      </c>
      <c r="O31" s="477">
        <f t="shared" si="3"/>
        <v>0</v>
      </c>
      <c r="P31" s="12"/>
    </row>
    <row r="32" spans="1:16" ht="13.5" customHeight="1" x14ac:dyDescent="0.35">
      <c r="A32" s="199" t="s">
        <v>157</v>
      </c>
      <c r="B32" s="227" t="s">
        <v>57</v>
      </c>
      <c r="C32" s="200" t="s">
        <v>60</v>
      </c>
      <c r="D32" s="357">
        <v>0</v>
      </c>
      <c r="E32" s="354">
        <v>0</v>
      </c>
      <c r="F32" s="379">
        <v>0</v>
      </c>
      <c r="G32" s="357">
        <v>0</v>
      </c>
      <c r="H32" s="354">
        <v>0</v>
      </c>
      <c r="I32" s="392">
        <v>0</v>
      </c>
      <c r="J32" s="357">
        <v>0</v>
      </c>
      <c r="K32" s="354">
        <v>0</v>
      </c>
      <c r="L32" s="392">
        <v>0</v>
      </c>
      <c r="M32" s="353">
        <f t="shared" si="1"/>
        <v>0</v>
      </c>
      <c r="N32" s="340">
        <f t="shared" si="2"/>
        <v>0</v>
      </c>
      <c r="O32" s="397">
        <f t="shared" si="3"/>
        <v>0</v>
      </c>
      <c r="P32" s="12"/>
    </row>
    <row r="33" spans="1:16" ht="13.5" customHeight="1" x14ac:dyDescent="0.35">
      <c r="A33" s="227" t="s">
        <v>157</v>
      </c>
      <c r="B33" s="40" t="s">
        <v>64</v>
      </c>
      <c r="C33" s="233" t="s">
        <v>58</v>
      </c>
      <c r="D33" s="334">
        <v>0</v>
      </c>
      <c r="E33" s="336">
        <v>0</v>
      </c>
      <c r="F33" s="377">
        <v>0</v>
      </c>
      <c r="G33" s="334">
        <v>0</v>
      </c>
      <c r="H33" s="336">
        <v>0</v>
      </c>
      <c r="I33" s="393">
        <v>0</v>
      </c>
      <c r="J33" s="334">
        <v>0</v>
      </c>
      <c r="K33" s="336">
        <v>0</v>
      </c>
      <c r="L33" s="393">
        <v>0</v>
      </c>
      <c r="M33" s="338">
        <f t="shared" si="1"/>
        <v>0</v>
      </c>
      <c r="N33" s="345">
        <f t="shared" si="2"/>
        <v>0</v>
      </c>
      <c r="O33" s="398">
        <f t="shared" si="3"/>
        <v>0</v>
      </c>
      <c r="P33" s="12"/>
    </row>
    <row r="34" spans="1:16" ht="13.5" customHeight="1" x14ac:dyDescent="0.35">
      <c r="A34" s="227" t="s">
        <v>157</v>
      </c>
      <c r="B34" s="227" t="s">
        <v>64</v>
      </c>
      <c r="C34" s="201" t="s">
        <v>60</v>
      </c>
      <c r="D34" s="358">
        <v>0</v>
      </c>
      <c r="E34" s="355">
        <v>0</v>
      </c>
      <c r="F34" s="380">
        <v>0</v>
      </c>
      <c r="G34" s="358">
        <v>0</v>
      </c>
      <c r="H34" s="355">
        <v>0</v>
      </c>
      <c r="I34" s="394">
        <v>0</v>
      </c>
      <c r="J34" s="358">
        <v>0</v>
      </c>
      <c r="K34" s="355">
        <v>0</v>
      </c>
      <c r="L34" s="394">
        <v>0</v>
      </c>
      <c r="M34" s="341">
        <f t="shared" si="1"/>
        <v>0</v>
      </c>
      <c r="N34" s="342">
        <f t="shared" si="2"/>
        <v>0</v>
      </c>
      <c r="O34" s="401">
        <f t="shared" si="3"/>
        <v>0</v>
      </c>
      <c r="P34" s="12"/>
    </row>
    <row r="35" spans="1:16" ht="13.5" customHeight="1" x14ac:dyDescent="0.35">
      <c r="A35" s="480" t="s">
        <v>158</v>
      </c>
      <c r="B35" s="469" t="s">
        <v>57</v>
      </c>
      <c r="C35" s="470" t="s">
        <v>58</v>
      </c>
      <c r="D35" s="471">
        <v>0</v>
      </c>
      <c r="E35" s="472">
        <v>0</v>
      </c>
      <c r="F35" s="473">
        <v>0</v>
      </c>
      <c r="G35" s="471">
        <v>0</v>
      </c>
      <c r="H35" s="472">
        <v>0</v>
      </c>
      <c r="I35" s="474">
        <v>0</v>
      </c>
      <c r="J35" s="471">
        <v>0</v>
      </c>
      <c r="K35" s="472">
        <v>0</v>
      </c>
      <c r="L35" s="474">
        <v>0</v>
      </c>
      <c r="M35" s="475">
        <f t="shared" si="1"/>
        <v>0</v>
      </c>
      <c r="N35" s="476">
        <f t="shared" si="2"/>
        <v>0</v>
      </c>
      <c r="O35" s="477">
        <f t="shared" si="3"/>
        <v>0</v>
      </c>
      <c r="P35" s="12"/>
    </row>
    <row r="36" spans="1:16" ht="13.5" customHeight="1" x14ac:dyDescent="0.35">
      <c r="A36" s="199" t="s">
        <v>158</v>
      </c>
      <c r="B36" s="227" t="s">
        <v>57</v>
      </c>
      <c r="C36" s="200" t="s">
        <v>60</v>
      </c>
      <c r="D36" s="357">
        <v>0</v>
      </c>
      <c r="E36" s="354">
        <v>0</v>
      </c>
      <c r="F36" s="379">
        <v>0</v>
      </c>
      <c r="G36" s="357">
        <v>0</v>
      </c>
      <c r="H36" s="354">
        <v>0</v>
      </c>
      <c r="I36" s="392">
        <v>0</v>
      </c>
      <c r="J36" s="357">
        <v>0</v>
      </c>
      <c r="K36" s="354">
        <v>0</v>
      </c>
      <c r="L36" s="392">
        <v>0</v>
      </c>
      <c r="M36" s="353">
        <f t="shared" si="1"/>
        <v>0</v>
      </c>
      <c r="N36" s="340">
        <f t="shared" si="2"/>
        <v>0</v>
      </c>
      <c r="O36" s="397">
        <f t="shared" si="3"/>
        <v>0</v>
      </c>
      <c r="P36" s="12"/>
    </row>
    <row r="37" spans="1:16" ht="13.5" customHeight="1" x14ac:dyDescent="0.35">
      <c r="A37" s="227" t="s">
        <v>158</v>
      </c>
      <c r="B37" s="40" t="s">
        <v>64</v>
      </c>
      <c r="C37" s="233" t="s">
        <v>58</v>
      </c>
      <c r="D37" s="334">
        <v>0</v>
      </c>
      <c r="E37" s="336">
        <v>0</v>
      </c>
      <c r="F37" s="377">
        <v>0</v>
      </c>
      <c r="G37" s="334">
        <v>0</v>
      </c>
      <c r="H37" s="336">
        <v>0</v>
      </c>
      <c r="I37" s="393">
        <v>0</v>
      </c>
      <c r="J37" s="334">
        <v>0</v>
      </c>
      <c r="K37" s="336">
        <v>0</v>
      </c>
      <c r="L37" s="393">
        <v>0</v>
      </c>
      <c r="M37" s="338">
        <f t="shared" si="1"/>
        <v>0</v>
      </c>
      <c r="N37" s="345">
        <f t="shared" si="2"/>
        <v>0</v>
      </c>
      <c r="O37" s="398">
        <f t="shared" si="3"/>
        <v>0</v>
      </c>
      <c r="P37" s="12"/>
    </row>
    <row r="38" spans="1:16" ht="13.5" customHeight="1" x14ac:dyDescent="0.35">
      <c r="A38" s="227" t="s">
        <v>158</v>
      </c>
      <c r="B38" s="227" t="s">
        <v>64</v>
      </c>
      <c r="C38" s="201" t="s">
        <v>60</v>
      </c>
      <c r="D38" s="358">
        <v>0</v>
      </c>
      <c r="E38" s="355">
        <v>0</v>
      </c>
      <c r="F38" s="380">
        <v>0</v>
      </c>
      <c r="G38" s="358">
        <v>0</v>
      </c>
      <c r="H38" s="355">
        <v>0</v>
      </c>
      <c r="I38" s="394">
        <v>0</v>
      </c>
      <c r="J38" s="358">
        <v>0</v>
      </c>
      <c r="K38" s="355">
        <v>0</v>
      </c>
      <c r="L38" s="394">
        <v>0</v>
      </c>
      <c r="M38" s="341">
        <f t="shared" si="1"/>
        <v>0</v>
      </c>
      <c r="N38" s="342">
        <f t="shared" si="2"/>
        <v>0</v>
      </c>
      <c r="O38" s="401">
        <f t="shared" si="3"/>
        <v>0</v>
      </c>
      <c r="P38" s="12"/>
    </row>
    <row r="39" spans="1:16" ht="13.5" customHeight="1" x14ac:dyDescent="0.35">
      <c r="A39" s="480" t="s">
        <v>159</v>
      </c>
      <c r="B39" s="469" t="s">
        <v>57</v>
      </c>
      <c r="C39" s="470" t="s">
        <v>58</v>
      </c>
      <c r="D39" s="471">
        <v>0</v>
      </c>
      <c r="E39" s="472">
        <v>0</v>
      </c>
      <c r="F39" s="473">
        <v>0</v>
      </c>
      <c r="G39" s="471">
        <v>0</v>
      </c>
      <c r="H39" s="472">
        <v>0</v>
      </c>
      <c r="I39" s="474">
        <v>0</v>
      </c>
      <c r="J39" s="471">
        <v>0</v>
      </c>
      <c r="K39" s="472">
        <v>0</v>
      </c>
      <c r="L39" s="474">
        <v>0</v>
      </c>
      <c r="M39" s="475">
        <f t="shared" si="1"/>
        <v>0</v>
      </c>
      <c r="N39" s="476">
        <f t="shared" si="2"/>
        <v>0</v>
      </c>
      <c r="O39" s="477">
        <f t="shared" si="3"/>
        <v>0</v>
      </c>
      <c r="P39" s="12"/>
    </row>
    <row r="40" spans="1:16" ht="13.5" customHeight="1" x14ac:dyDescent="0.35">
      <c r="A40" s="199" t="s">
        <v>159</v>
      </c>
      <c r="B40" s="227" t="s">
        <v>57</v>
      </c>
      <c r="C40" s="200" t="s">
        <v>60</v>
      </c>
      <c r="D40" s="357">
        <v>0</v>
      </c>
      <c r="E40" s="354">
        <v>0</v>
      </c>
      <c r="F40" s="379">
        <v>0</v>
      </c>
      <c r="G40" s="357">
        <v>0</v>
      </c>
      <c r="H40" s="354">
        <v>0</v>
      </c>
      <c r="I40" s="392">
        <v>0</v>
      </c>
      <c r="J40" s="357">
        <v>0</v>
      </c>
      <c r="K40" s="354">
        <v>0</v>
      </c>
      <c r="L40" s="392">
        <v>0</v>
      </c>
      <c r="M40" s="353">
        <f t="shared" si="1"/>
        <v>0</v>
      </c>
      <c r="N40" s="340">
        <f t="shared" si="2"/>
        <v>0</v>
      </c>
      <c r="O40" s="397">
        <f t="shared" si="3"/>
        <v>0</v>
      </c>
      <c r="P40" s="12"/>
    </row>
    <row r="41" spans="1:16" ht="13.5" customHeight="1" x14ac:dyDescent="0.35">
      <c r="A41" s="227" t="s">
        <v>159</v>
      </c>
      <c r="B41" s="40" t="s">
        <v>64</v>
      </c>
      <c r="C41" s="233" t="s">
        <v>58</v>
      </c>
      <c r="D41" s="334">
        <v>0</v>
      </c>
      <c r="E41" s="336">
        <v>0</v>
      </c>
      <c r="F41" s="377">
        <v>0</v>
      </c>
      <c r="G41" s="334">
        <v>0</v>
      </c>
      <c r="H41" s="336">
        <v>0</v>
      </c>
      <c r="I41" s="393">
        <v>0</v>
      </c>
      <c r="J41" s="334">
        <v>0</v>
      </c>
      <c r="K41" s="336">
        <v>0</v>
      </c>
      <c r="L41" s="393">
        <v>0</v>
      </c>
      <c r="M41" s="338">
        <f t="shared" si="1"/>
        <v>0</v>
      </c>
      <c r="N41" s="345">
        <f t="shared" si="2"/>
        <v>0</v>
      </c>
      <c r="O41" s="398">
        <f t="shared" si="3"/>
        <v>0</v>
      </c>
      <c r="P41" s="12"/>
    </row>
    <row r="42" spans="1:16" ht="13.5" customHeight="1" x14ac:dyDescent="0.35">
      <c r="A42" s="227" t="s">
        <v>159</v>
      </c>
      <c r="B42" s="227" t="s">
        <v>64</v>
      </c>
      <c r="C42" s="201" t="s">
        <v>60</v>
      </c>
      <c r="D42" s="358">
        <v>0</v>
      </c>
      <c r="E42" s="355">
        <v>0</v>
      </c>
      <c r="F42" s="380">
        <v>0</v>
      </c>
      <c r="G42" s="358">
        <v>0</v>
      </c>
      <c r="H42" s="355">
        <v>0</v>
      </c>
      <c r="I42" s="394">
        <v>0</v>
      </c>
      <c r="J42" s="358">
        <v>0</v>
      </c>
      <c r="K42" s="355">
        <v>0</v>
      </c>
      <c r="L42" s="394">
        <v>0</v>
      </c>
      <c r="M42" s="341">
        <f t="shared" si="1"/>
        <v>0</v>
      </c>
      <c r="N42" s="342">
        <f t="shared" si="2"/>
        <v>0</v>
      </c>
      <c r="O42" s="401">
        <f t="shared" si="3"/>
        <v>0</v>
      </c>
      <c r="P42" s="12"/>
    </row>
    <row r="43" spans="1:16" ht="13.5" customHeight="1" x14ac:dyDescent="0.35">
      <c r="A43" s="480" t="s">
        <v>160</v>
      </c>
      <c r="B43" s="469" t="s">
        <v>57</v>
      </c>
      <c r="C43" s="470" t="s">
        <v>58</v>
      </c>
      <c r="D43" s="471">
        <v>0</v>
      </c>
      <c r="E43" s="472">
        <v>0</v>
      </c>
      <c r="F43" s="473">
        <v>0</v>
      </c>
      <c r="G43" s="471">
        <v>0</v>
      </c>
      <c r="H43" s="472">
        <v>0</v>
      </c>
      <c r="I43" s="474">
        <v>0</v>
      </c>
      <c r="J43" s="471">
        <v>0</v>
      </c>
      <c r="K43" s="472">
        <v>0</v>
      </c>
      <c r="L43" s="474">
        <v>0</v>
      </c>
      <c r="M43" s="475">
        <f t="shared" si="1"/>
        <v>0</v>
      </c>
      <c r="N43" s="476">
        <f t="shared" si="2"/>
        <v>0</v>
      </c>
      <c r="O43" s="477">
        <f t="shared" si="3"/>
        <v>0</v>
      </c>
      <c r="P43" s="12"/>
    </row>
    <row r="44" spans="1:16" ht="13.5" customHeight="1" x14ac:dyDescent="0.35">
      <c r="A44" s="199" t="s">
        <v>111</v>
      </c>
      <c r="B44" s="227" t="s">
        <v>57</v>
      </c>
      <c r="C44" s="200" t="s">
        <v>60</v>
      </c>
      <c r="D44" s="357">
        <v>0</v>
      </c>
      <c r="E44" s="354">
        <v>0</v>
      </c>
      <c r="F44" s="379">
        <v>0</v>
      </c>
      <c r="G44" s="357">
        <v>0</v>
      </c>
      <c r="H44" s="354">
        <v>0</v>
      </c>
      <c r="I44" s="392">
        <v>0</v>
      </c>
      <c r="J44" s="357">
        <v>0</v>
      </c>
      <c r="K44" s="354">
        <v>0</v>
      </c>
      <c r="L44" s="392">
        <v>0</v>
      </c>
      <c r="M44" s="353">
        <f t="shared" si="1"/>
        <v>0</v>
      </c>
      <c r="N44" s="340">
        <f t="shared" si="2"/>
        <v>0</v>
      </c>
      <c r="O44" s="397">
        <f t="shared" si="3"/>
        <v>0</v>
      </c>
      <c r="P44" s="12"/>
    </row>
    <row r="45" spans="1:16" ht="13.5" customHeight="1" x14ac:dyDescent="0.35">
      <c r="A45" s="227" t="s">
        <v>111</v>
      </c>
      <c r="B45" s="40" t="s">
        <v>64</v>
      </c>
      <c r="C45" s="233" t="s">
        <v>58</v>
      </c>
      <c r="D45" s="334">
        <v>0</v>
      </c>
      <c r="E45" s="336">
        <v>0</v>
      </c>
      <c r="F45" s="377">
        <v>0</v>
      </c>
      <c r="G45" s="334">
        <v>0</v>
      </c>
      <c r="H45" s="336">
        <v>0</v>
      </c>
      <c r="I45" s="393">
        <v>0</v>
      </c>
      <c r="J45" s="334">
        <v>0</v>
      </c>
      <c r="K45" s="336">
        <v>0</v>
      </c>
      <c r="L45" s="393">
        <v>0</v>
      </c>
      <c r="M45" s="338">
        <f t="shared" si="1"/>
        <v>0</v>
      </c>
      <c r="N45" s="345">
        <f t="shared" si="2"/>
        <v>0</v>
      </c>
      <c r="O45" s="398">
        <f t="shared" si="3"/>
        <v>0</v>
      </c>
      <c r="P45" s="12"/>
    </row>
    <row r="46" spans="1:16" ht="13.5" customHeight="1" x14ac:dyDescent="0.35">
      <c r="A46" s="227" t="s">
        <v>111</v>
      </c>
      <c r="B46" s="227" t="s">
        <v>64</v>
      </c>
      <c r="C46" s="201" t="s">
        <v>60</v>
      </c>
      <c r="D46" s="358">
        <v>0</v>
      </c>
      <c r="E46" s="355">
        <v>0</v>
      </c>
      <c r="F46" s="380">
        <v>0</v>
      </c>
      <c r="G46" s="358">
        <v>0</v>
      </c>
      <c r="H46" s="355">
        <v>0</v>
      </c>
      <c r="I46" s="394">
        <v>0</v>
      </c>
      <c r="J46" s="358">
        <v>0</v>
      </c>
      <c r="K46" s="355">
        <v>0</v>
      </c>
      <c r="L46" s="394">
        <v>0</v>
      </c>
      <c r="M46" s="341">
        <f t="shared" si="1"/>
        <v>0</v>
      </c>
      <c r="N46" s="342">
        <f t="shared" si="2"/>
        <v>0</v>
      </c>
      <c r="O46" s="401">
        <f t="shared" si="3"/>
        <v>0</v>
      </c>
      <c r="P46" s="12"/>
    </row>
    <row r="47" spans="1:16" ht="13.5" customHeight="1" x14ac:dyDescent="0.35">
      <c r="A47" s="480" t="s">
        <v>112</v>
      </c>
      <c r="B47" s="469" t="s">
        <v>57</v>
      </c>
      <c r="C47" s="470" t="s">
        <v>58</v>
      </c>
      <c r="D47" s="471">
        <v>0</v>
      </c>
      <c r="E47" s="472">
        <v>0</v>
      </c>
      <c r="F47" s="473">
        <v>0</v>
      </c>
      <c r="G47" s="471">
        <v>0</v>
      </c>
      <c r="H47" s="472">
        <v>0</v>
      </c>
      <c r="I47" s="474">
        <v>0</v>
      </c>
      <c r="J47" s="471">
        <v>0</v>
      </c>
      <c r="K47" s="472">
        <v>0</v>
      </c>
      <c r="L47" s="474">
        <v>0</v>
      </c>
      <c r="M47" s="475">
        <f t="shared" si="1"/>
        <v>0</v>
      </c>
      <c r="N47" s="476">
        <f t="shared" si="2"/>
        <v>0</v>
      </c>
      <c r="O47" s="477">
        <f t="shared" si="3"/>
        <v>0</v>
      </c>
      <c r="P47" s="12"/>
    </row>
    <row r="48" spans="1:16" ht="13.5" customHeight="1" x14ac:dyDescent="0.35">
      <c r="A48" s="199" t="s">
        <v>112</v>
      </c>
      <c r="B48" s="227" t="s">
        <v>57</v>
      </c>
      <c r="C48" s="200" t="s">
        <v>60</v>
      </c>
      <c r="D48" s="357">
        <v>0</v>
      </c>
      <c r="E48" s="354">
        <v>0</v>
      </c>
      <c r="F48" s="379">
        <v>0</v>
      </c>
      <c r="G48" s="357">
        <v>0</v>
      </c>
      <c r="H48" s="354">
        <v>0</v>
      </c>
      <c r="I48" s="392">
        <v>0</v>
      </c>
      <c r="J48" s="357">
        <v>0</v>
      </c>
      <c r="K48" s="354">
        <v>0</v>
      </c>
      <c r="L48" s="392">
        <v>0</v>
      </c>
      <c r="M48" s="353">
        <f t="shared" si="1"/>
        <v>0</v>
      </c>
      <c r="N48" s="340">
        <f t="shared" si="2"/>
        <v>0</v>
      </c>
      <c r="O48" s="397">
        <f t="shared" si="3"/>
        <v>0</v>
      </c>
      <c r="P48" s="12"/>
    </row>
    <row r="49" spans="1:16" ht="13.5" customHeight="1" x14ac:dyDescent="0.35">
      <c r="A49" s="227" t="s">
        <v>112</v>
      </c>
      <c r="B49" s="40" t="s">
        <v>64</v>
      </c>
      <c r="C49" s="233" t="s">
        <v>58</v>
      </c>
      <c r="D49" s="334">
        <v>0</v>
      </c>
      <c r="E49" s="336">
        <v>0</v>
      </c>
      <c r="F49" s="377">
        <v>0</v>
      </c>
      <c r="G49" s="334">
        <v>0</v>
      </c>
      <c r="H49" s="336">
        <v>0</v>
      </c>
      <c r="I49" s="393">
        <v>0</v>
      </c>
      <c r="J49" s="334">
        <v>0</v>
      </c>
      <c r="K49" s="336">
        <v>0</v>
      </c>
      <c r="L49" s="393">
        <v>0</v>
      </c>
      <c r="M49" s="338">
        <f t="shared" si="1"/>
        <v>0</v>
      </c>
      <c r="N49" s="345">
        <f t="shared" si="2"/>
        <v>0</v>
      </c>
      <c r="O49" s="398">
        <f t="shared" si="3"/>
        <v>0</v>
      </c>
      <c r="P49" s="12"/>
    </row>
    <row r="50" spans="1:16" ht="13.5" customHeight="1" x14ac:dyDescent="0.35">
      <c r="A50" s="227" t="s">
        <v>112</v>
      </c>
      <c r="B50" s="227" t="s">
        <v>64</v>
      </c>
      <c r="C50" s="201" t="s">
        <v>60</v>
      </c>
      <c r="D50" s="358">
        <v>0</v>
      </c>
      <c r="E50" s="355">
        <v>0</v>
      </c>
      <c r="F50" s="380">
        <v>0</v>
      </c>
      <c r="G50" s="358">
        <v>0</v>
      </c>
      <c r="H50" s="355">
        <v>0</v>
      </c>
      <c r="I50" s="394">
        <v>0</v>
      </c>
      <c r="J50" s="358">
        <v>0</v>
      </c>
      <c r="K50" s="355">
        <v>0</v>
      </c>
      <c r="L50" s="394">
        <v>0</v>
      </c>
      <c r="M50" s="341">
        <f t="shared" si="1"/>
        <v>0</v>
      </c>
      <c r="N50" s="342">
        <f t="shared" si="2"/>
        <v>0</v>
      </c>
      <c r="O50" s="401">
        <f t="shared" si="3"/>
        <v>0</v>
      </c>
      <c r="P50" s="12"/>
    </row>
    <row r="51" spans="1:16" ht="13.5" customHeight="1" x14ac:dyDescent="0.35">
      <c r="A51" s="480" t="s">
        <v>113</v>
      </c>
      <c r="B51" s="469" t="s">
        <v>57</v>
      </c>
      <c r="C51" s="470" t="s">
        <v>58</v>
      </c>
      <c r="D51" s="471">
        <v>0</v>
      </c>
      <c r="E51" s="472">
        <v>0</v>
      </c>
      <c r="F51" s="473">
        <v>0</v>
      </c>
      <c r="G51" s="471">
        <v>0</v>
      </c>
      <c r="H51" s="472">
        <v>0</v>
      </c>
      <c r="I51" s="474">
        <v>0</v>
      </c>
      <c r="J51" s="471">
        <v>0</v>
      </c>
      <c r="K51" s="472">
        <v>0</v>
      </c>
      <c r="L51" s="474">
        <v>0</v>
      </c>
      <c r="M51" s="475">
        <f t="shared" si="1"/>
        <v>0</v>
      </c>
      <c r="N51" s="476">
        <f t="shared" si="2"/>
        <v>0</v>
      </c>
      <c r="O51" s="477">
        <f t="shared" si="3"/>
        <v>0</v>
      </c>
      <c r="P51" s="12"/>
    </row>
    <row r="52" spans="1:16" ht="13.5" customHeight="1" x14ac:dyDescent="0.35">
      <c r="A52" s="199" t="s">
        <v>113</v>
      </c>
      <c r="B52" s="227" t="s">
        <v>57</v>
      </c>
      <c r="C52" s="200" t="s">
        <v>60</v>
      </c>
      <c r="D52" s="357">
        <v>0</v>
      </c>
      <c r="E52" s="354">
        <v>0</v>
      </c>
      <c r="F52" s="379">
        <v>0</v>
      </c>
      <c r="G52" s="357">
        <v>0</v>
      </c>
      <c r="H52" s="354">
        <v>0</v>
      </c>
      <c r="I52" s="392">
        <v>0</v>
      </c>
      <c r="J52" s="357">
        <v>0</v>
      </c>
      <c r="K52" s="354">
        <v>0</v>
      </c>
      <c r="L52" s="392">
        <v>0</v>
      </c>
      <c r="M52" s="353">
        <f t="shared" si="1"/>
        <v>0</v>
      </c>
      <c r="N52" s="340">
        <f t="shared" si="2"/>
        <v>0</v>
      </c>
      <c r="O52" s="397">
        <f t="shared" si="3"/>
        <v>0</v>
      </c>
      <c r="P52" s="12"/>
    </row>
    <row r="53" spans="1:16" ht="13.5" customHeight="1" x14ac:dyDescent="0.35">
      <c r="A53" s="227" t="s">
        <v>113</v>
      </c>
      <c r="B53" s="40" t="s">
        <v>64</v>
      </c>
      <c r="C53" s="233" t="s">
        <v>58</v>
      </c>
      <c r="D53" s="334">
        <v>0</v>
      </c>
      <c r="E53" s="336">
        <v>0</v>
      </c>
      <c r="F53" s="377">
        <v>0</v>
      </c>
      <c r="G53" s="334">
        <v>0</v>
      </c>
      <c r="H53" s="336">
        <v>0</v>
      </c>
      <c r="I53" s="393">
        <v>0</v>
      </c>
      <c r="J53" s="334">
        <v>0</v>
      </c>
      <c r="K53" s="336">
        <v>0</v>
      </c>
      <c r="L53" s="393">
        <v>0</v>
      </c>
      <c r="M53" s="338">
        <f t="shared" si="1"/>
        <v>0</v>
      </c>
      <c r="N53" s="345">
        <f t="shared" si="2"/>
        <v>0</v>
      </c>
      <c r="O53" s="398">
        <f t="shared" si="3"/>
        <v>0</v>
      </c>
      <c r="P53" s="12"/>
    </row>
    <row r="54" spans="1:16" ht="13.5" customHeight="1" x14ac:dyDescent="0.35">
      <c r="A54" s="227" t="s">
        <v>113</v>
      </c>
      <c r="B54" s="227" t="s">
        <v>64</v>
      </c>
      <c r="C54" s="201" t="s">
        <v>60</v>
      </c>
      <c r="D54" s="358">
        <v>0</v>
      </c>
      <c r="E54" s="355">
        <v>0</v>
      </c>
      <c r="F54" s="380">
        <v>0</v>
      </c>
      <c r="G54" s="358">
        <v>0</v>
      </c>
      <c r="H54" s="355">
        <v>0</v>
      </c>
      <c r="I54" s="394">
        <v>0</v>
      </c>
      <c r="J54" s="358">
        <v>0</v>
      </c>
      <c r="K54" s="355">
        <v>0</v>
      </c>
      <c r="L54" s="394">
        <v>0</v>
      </c>
      <c r="M54" s="341">
        <f t="shared" si="1"/>
        <v>0</v>
      </c>
      <c r="N54" s="342">
        <f t="shared" si="2"/>
        <v>0</v>
      </c>
      <c r="O54" s="401">
        <f t="shared" si="3"/>
        <v>0</v>
      </c>
      <c r="P54" s="12"/>
    </row>
    <row r="55" spans="1:16" ht="13.5" customHeight="1" x14ac:dyDescent="0.35">
      <c r="A55" s="469" t="s">
        <v>114</v>
      </c>
      <c r="B55" s="469" t="s">
        <v>57</v>
      </c>
      <c r="C55" s="470" t="s">
        <v>58</v>
      </c>
      <c r="D55" s="471">
        <v>0</v>
      </c>
      <c r="E55" s="472">
        <v>0</v>
      </c>
      <c r="F55" s="473">
        <v>0</v>
      </c>
      <c r="G55" s="471">
        <v>0</v>
      </c>
      <c r="H55" s="472">
        <v>0</v>
      </c>
      <c r="I55" s="474">
        <v>0</v>
      </c>
      <c r="J55" s="471">
        <v>0</v>
      </c>
      <c r="K55" s="472">
        <v>0</v>
      </c>
      <c r="L55" s="474">
        <v>0</v>
      </c>
      <c r="M55" s="475">
        <f t="shared" si="1"/>
        <v>0</v>
      </c>
      <c r="N55" s="476">
        <f t="shared" si="2"/>
        <v>0</v>
      </c>
      <c r="O55" s="477">
        <f t="shared" si="3"/>
        <v>0</v>
      </c>
      <c r="P55" s="12"/>
    </row>
    <row r="56" spans="1:16" ht="13.5" customHeight="1" x14ac:dyDescent="0.35">
      <c r="A56" s="227" t="s">
        <v>114</v>
      </c>
      <c r="B56" s="227" t="s">
        <v>57</v>
      </c>
      <c r="C56" s="200" t="s">
        <v>60</v>
      </c>
      <c r="D56" s="357">
        <v>0</v>
      </c>
      <c r="E56" s="354">
        <v>0</v>
      </c>
      <c r="F56" s="379">
        <v>0</v>
      </c>
      <c r="G56" s="357">
        <v>0</v>
      </c>
      <c r="H56" s="354">
        <v>0</v>
      </c>
      <c r="I56" s="392">
        <v>0</v>
      </c>
      <c r="J56" s="357">
        <v>0</v>
      </c>
      <c r="K56" s="354">
        <v>0</v>
      </c>
      <c r="L56" s="392">
        <v>0</v>
      </c>
      <c r="M56" s="353">
        <f t="shared" si="1"/>
        <v>0</v>
      </c>
      <c r="N56" s="340">
        <f t="shared" si="2"/>
        <v>0</v>
      </c>
      <c r="O56" s="397">
        <f t="shared" si="3"/>
        <v>0</v>
      </c>
      <c r="P56" s="12"/>
    </row>
    <row r="57" spans="1:16" ht="13.5" customHeight="1" x14ac:dyDescent="0.35">
      <c r="A57" s="227" t="s">
        <v>114</v>
      </c>
      <c r="B57" s="40" t="s">
        <v>64</v>
      </c>
      <c r="C57" s="233" t="s">
        <v>58</v>
      </c>
      <c r="D57" s="334">
        <v>0</v>
      </c>
      <c r="E57" s="336">
        <v>0</v>
      </c>
      <c r="F57" s="377">
        <v>0</v>
      </c>
      <c r="G57" s="334">
        <v>0</v>
      </c>
      <c r="H57" s="336">
        <v>0</v>
      </c>
      <c r="I57" s="393">
        <v>0</v>
      </c>
      <c r="J57" s="334">
        <v>0</v>
      </c>
      <c r="K57" s="336">
        <v>0</v>
      </c>
      <c r="L57" s="393">
        <v>0</v>
      </c>
      <c r="M57" s="338">
        <f t="shared" si="1"/>
        <v>0</v>
      </c>
      <c r="N57" s="345">
        <f t="shared" si="2"/>
        <v>0</v>
      </c>
      <c r="O57" s="398">
        <f t="shared" si="3"/>
        <v>0</v>
      </c>
      <c r="P57" s="12"/>
    </row>
    <row r="58" spans="1:16" ht="13.5" customHeight="1" x14ac:dyDescent="0.35">
      <c r="A58" s="227" t="s">
        <v>114</v>
      </c>
      <c r="B58" s="227" t="s">
        <v>64</v>
      </c>
      <c r="C58" s="201" t="s">
        <v>60</v>
      </c>
      <c r="D58" s="358">
        <v>0</v>
      </c>
      <c r="E58" s="355">
        <v>0</v>
      </c>
      <c r="F58" s="380">
        <v>0</v>
      </c>
      <c r="G58" s="358">
        <v>0</v>
      </c>
      <c r="H58" s="355">
        <v>0</v>
      </c>
      <c r="I58" s="394">
        <v>0</v>
      </c>
      <c r="J58" s="358">
        <v>0</v>
      </c>
      <c r="K58" s="355">
        <v>0</v>
      </c>
      <c r="L58" s="394">
        <v>0</v>
      </c>
      <c r="M58" s="341">
        <f t="shared" si="1"/>
        <v>0</v>
      </c>
      <c r="N58" s="342">
        <f t="shared" si="2"/>
        <v>0</v>
      </c>
      <c r="O58" s="401">
        <f t="shared" si="3"/>
        <v>0</v>
      </c>
      <c r="P58" s="12"/>
    </row>
    <row r="59" spans="1:16" ht="13.5" customHeight="1" x14ac:dyDescent="0.35">
      <c r="A59" s="480" t="s">
        <v>115</v>
      </c>
      <c r="B59" s="469" t="s">
        <v>57</v>
      </c>
      <c r="C59" s="470" t="s">
        <v>58</v>
      </c>
      <c r="D59" s="471">
        <v>0</v>
      </c>
      <c r="E59" s="472">
        <v>0</v>
      </c>
      <c r="F59" s="473">
        <v>0</v>
      </c>
      <c r="G59" s="471">
        <v>0</v>
      </c>
      <c r="H59" s="472">
        <v>0</v>
      </c>
      <c r="I59" s="474">
        <v>0</v>
      </c>
      <c r="J59" s="471">
        <v>0</v>
      </c>
      <c r="K59" s="472">
        <v>0</v>
      </c>
      <c r="L59" s="474">
        <v>0</v>
      </c>
      <c r="M59" s="475">
        <f t="shared" si="1"/>
        <v>0</v>
      </c>
      <c r="N59" s="476">
        <f t="shared" si="2"/>
        <v>0</v>
      </c>
      <c r="O59" s="477">
        <f t="shared" si="3"/>
        <v>0</v>
      </c>
      <c r="P59" s="12"/>
    </row>
    <row r="60" spans="1:16" ht="13.5" customHeight="1" x14ac:dyDescent="0.35">
      <c r="A60" s="199" t="s">
        <v>115</v>
      </c>
      <c r="B60" s="227" t="s">
        <v>57</v>
      </c>
      <c r="C60" s="200" t="s">
        <v>60</v>
      </c>
      <c r="D60" s="357">
        <v>0</v>
      </c>
      <c r="E60" s="354">
        <v>0</v>
      </c>
      <c r="F60" s="379">
        <v>0</v>
      </c>
      <c r="G60" s="357">
        <v>0</v>
      </c>
      <c r="H60" s="354">
        <v>0</v>
      </c>
      <c r="I60" s="392">
        <v>0</v>
      </c>
      <c r="J60" s="357">
        <v>0</v>
      </c>
      <c r="K60" s="354">
        <v>0</v>
      </c>
      <c r="L60" s="392">
        <v>0</v>
      </c>
      <c r="M60" s="353">
        <f t="shared" si="1"/>
        <v>0</v>
      </c>
      <c r="N60" s="340">
        <f t="shared" si="2"/>
        <v>0</v>
      </c>
      <c r="O60" s="397">
        <f t="shared" si="3"/>
        <v>0</v>
      </c>
      <c r="P60" s="12"/>
    </row>
    <row r="61" spans="1:16" ht="13.5" customHeight="1" x14ac:dyDescent="0.35">
      <c r="A61" s="227" t="s">
        <v>115</v>
      </c>
      <c r="B61" s="40" t="s">
        <v>64</v>
      </c>
      <c r="C61" s="233" t="s">
        <v>58</v>
      </c>
      <c r="D61" s="334">
        <v>0</v>
      </c>
      <c r="E61" s="336">
        <v>0</v>
      </c>
      <c r="F61" s="377">
        <v>0</v>
      </c>
      <c r="G61" s="334">
        <v>0</v>
      </c>
      <c r="H61" s="336">
        <v>0</v>
      </c>
      <c r="I61" s="393">
        <v>0</v>
      </c>
      <c r="J61" s="334">
        <v>0</v>
      </c>
      <c r="K61" s="336">
        <v>0</v>
      </c>
      <c r="L61" s="393">
        <v>0</v>
      </c>
      <c r="M61" s="338">
        <f t="shared" si="1"/>
        <v>0</v>
      </c>
      <c r="N61" s="345">
        <f t="shared" si="2"/>
        <v>0</v>
      </c>
      <c r="O61" s="398">
        <f t="shared" si="3"/>
        <v>0</v>
      </c>
      <c r="P61" s="12"/>
    </row>
    <row r="62" spans="1:16" ht="13.5" customHeight="1" x14ac:dyDescent="0.35">
      <c r="A62" s="227" t="s">
        <v>115</v>
      </c>
      <c r="B62" s="227" t="s">
        <v>64</v>
      </c>
      <c r="C62" s="201" t="s">
        <v>60</v>
      </c>
      <c r="D62" s="359">
        <v>0</v>
      </c>
      <c r="E62" s="356">
        <v>0</v>
      </c>
      <c r="F62" s="381">
        <v>0</v>
      </c>
      <c r="G62" s="359">
        <v>0</v>
      </c>
      <c r="H62" s="356">
        <v>0</v>
      </c>
      <c r="I62" s="395">
        <v>0</v>
      </c>
      <c r="J62" s="359">
        <v>0</v>
      </c>
      <c r="K62" s="356">
        <v>0</v>
      </c>
      <c r="L62" s="395">
        <v>0</v>
      </c>
      <c r="M62" s="346">
        <f t="shared" si="1"/>
        <v>0</v>
      </c>
      <c r="N62" s="347">
        <f t="shared" si="2"/>
        <v>0</v>
      </c>
      <c r="O62" s="399">
        <f t="shared" si="3"/>
        <v>0</v>
      </c>
      <c r="P62" s="12"/>
    </row>
    <row r="63" spans="1:16" ht="13.5" customHeight="1" x14ac:dyDescent="0.35">
      <c r="A63" s="469" t="s">
        <v>116</v>
      </c>
      <c r="B63" s="469" t="s">
        <v>57</v>
      </c>
      <c r="C63" s="470" t="s">
        <v>58</v>
      </c>
      <c r="D63" s="471">
        <v>0</v>
      </c>
      <c r="E63" s="472">
        <v>0</v>
      </c>
      <c r="F63" s="473">
        <v>0</v>
      </c>
      <c r="G63" s="471">
        <v>0</v>
      </c>
      <c r="H63" s="472">
        <v>0</v>
      </c>
      <c r="I63" s="474">
        <v>0</v>
      </c>
      <c r="J63" s="471">
        <v>0</v>
      </c>
      <c r="K63" s="472">
        <v>0</v>
      </c>
      <c r="L63" s="474">
        <v>0</v>
      </c>
      <c r="M63" s="475">
        <f t="shared" si="1"/>
        <v>0</v>
      </c>
      <c r="N63" s="476">
        <f t="shared" si="2"/>
        <v>0</v>
      </c>
      <c r="O63" s="477">
        <f t="shared" si="3"/>
        <v>0</v>
      </c>
      <c r="P63" s="12"/>
    </row>
    <row r="64" spans="1:16" ht="13.5" customHeight="1" x14ac:dyDescent="0.35">
      <c r="A64" s="227" t="s">
        <v>116</v>
      </c>
      <c r="B64" s="227" t="s">
        <v>57</v>
      </c>
      <c r="C64" s="200" t="s">
        <v>60</v>
      </c>
      <c r="D64" s="357">
        <v>0</v>
      </c>
      <c r="E64" s="354">
        <v>0</v>
      </c>
      <c r="F64" s="379">
        <v>0</v>
      </c>
      <c r="G64" s="357">
        <v>0</v>
      </c>
      <c r="H64" s="354">
        <v>0</v>
      </c>
      <c r="I64" s="392">
        <v>0</v>
      </c>
      <c r="J64" s="357">
        <v>0</v>
      </c>
      <c r="K64" s="354">
        <v>0</v>
      </c>
      <c r="L64" s="392">
        <v>0</v>
      </c>
      <c r="M64" s="353">
        <f t="shared" si="1"/>
        <v>0</v>
      </c>
      <c r="N64" s="340">
        <f t="shared" si="2"/>
        <v>0</v>
      </c>
      <c r="O64" s="397">
        <f t="shared" si="3"/>
        <v>0</v>
      </c>
      <c r="P64" s="12"/>
    </row>
    <row r="65" spans="1:16" ht="13.5" customHeight="1" x14ac:dyDescent="0.35">
      <c r="A65" s="227" t="s">
        <v>116</v>
      </c>
      <c r="B65" s="40" t="s">
        <v>64</v>
      </c>
      <c r="C65" s="233" t="s">
        <v>58</v>
      </c>
      <c r="D65" s="334">
        <v>0</v>
      </c>
      <c r="E65" s="336">
        <v>0</v>
      </c>
      <c r="F65" s="377">
        <v>0</v>
      </c>
      <c r="G65" s="334">
        <v>0</v>
      </c>
      <c r="H65" s="336">
        <v>0</v>
      </c>
      <c r="I65" s="393">
        <v>0</v>
      </c>
      <c r="J65" s="334">
        <v>0</v>
      </c>
      <c r="K65" s="336">
        <v>0</v>
      </c>
      <c r="L65" s="393">
        <v>0</v>
      </c>
      <c r="M65" s="338">
        <f t="shared" si="1"/>
        <v>0</v>
      </c>
      <c r="N65" s="345">
        <f t="shared" si="2"/>
        <v>0</v>
      </c>
      <c r="O65" s="398">
        <f t="shared" si="3"/>
        <v>0</v>
      </c>
      <c r="P65" s="12"/>
    </row>
    <row r="66" spans="1:16" ht="13.5" customHeight="1" x14ac:dyDescent="0.35">
      <c r="A66" s="227" t="s">
        <v>116</v>
      </c>
      <c r="B66" s="227" t="s">
        <v>64</v>
      </c>
      <c r="C66" s="201" t="s">
        <v>60</v>
      </c>
      <c r="D66" s="358">
        <v>0</v>
      </c>
      <c r="E66" s="355">
        <v>0</v>
      </c>
      <c r="F66" s="380">
        <v>0</v>
      </c>
      <c r="G66" s="358">
        <v>0</v>
      </c>
      <c r="H66" s="355">
        <v>0</v>
      </c>
      <c r="I66" s="394">
        <v>0</v>
      </c>
      <c r="J66" s="358">
        <v>0</v>
      </c>
      <c r="K66" s="355">
        <v>0</v>
      </c>
      <c r="L66" s="394">
        <v>0</v>
      </c>
      <c r="M66" s="341">
        <f t="shared" si="1"/>
        <v>0</v>
      </c>
      <c r="N66" s="342">
        <f t="shared" si="2"/>
        <v>0</v>
      </c>
      <c r="O66" s="401">
        <f t="shared" si="3"/>
        <v>0</v>
      </c>
      <c r="P66" s="12"/>
    </row>
    <row r="67" spans="1:16" ht="13.5" customHeight="1" x14ac:dyDescent="0.35">
      <c r="A67" s="480" t="s">
        <v>117</v>
      </c>
      <c r="B67" s="469" t="s">
        <v>57</v>
      </c>
      <c r="C67" s="470" t="s">
        <v>58</v>
      </c>
      <c r="D67" s="471">
        <v>0</v>
      </c>
      <c r="E67" s="472">
        <v>0</v>
      </c>
      <c r="F67" s="473">
        <v>0</v>
      </c>
      <c r="G67" s="471">
        <v>0</v>
      </c>
      <c r="H67" s="472">
        <v>0</v>
      </c>
      <c r="I67" s="474">
        <v>0</v>
      </c>
      <c r="J67" s="471">
        <v>0</v>
      </c>
      <c r="K67" s="472">
        <v>0</v>
      </c>
      <c r="L67" s="474">
        <v>0</v>
      </c>
      <c r="M67" s="475">
        <f t="shared" si="1"/>
        <v>0</v>
      </c>
      <c r="N67" s="476">
        <f t="shared" si="2"/>
        <v>0</v>
      </c>
      <c r="O67" s="477">
        <f t="shared" si="3"/>
        <v>0</v>
      </c>
      <c r="P67" s="12"/>
    </row>
    <row r="68" spans="1:16" ht="13.5" customHeight="1" x14ac:dyDescent="0.35">
      <c r="A68" s="199" t="s">
        <v>117</v>
      </c>
      <c r="B68" s="227" t="s">
        <v>57</v>
      </c>
      <c r="C68" s="200" t="s">
        <v>60</v>
      </c>
      <c r="D68" s="357">
        <v>0</v>
      </c>
      <c r="E68" s="354">
        <v>0</v>
      </c>
      <c r="F68" s="379">
        <v>0</v>
      </c>
      <c r="G68" s="357">
        <v>0</v>
      </c>
      <c r="H68" s="354">
        <v>0</v>
      </c>
      <c r="I68" s="392">
        <v>0</v>
      </c>
      <c r="J68" s="357">
        <v>0</v>
      </c>
      <c r="K68" s="354">
        <v>0</v>
      </c>
      <c r="L68" s="392">
        <v>0</v>
      </c>
      <c r="M68" s="353">
        <f t="shared" si="1"/>
        <v>0</v>
      </c>
      <c r="N68" s="340">
        <f t="shared" si="2"/>
        <v>0</v>
      </c>
      <c r="O68" s="397">
        <f t="shared" si="3"/>
        <v>0</v>
      </c>
      <c r="P68" s="12"/>
    </row>
    <row r="69" spans="1:16" ht="13.5" customHeight="1" x14ac:dyDescent="0.35">
      <c r="A69" s="227" t="s">
        <v>117</v>
      </c>
      <c r="B69" s="40" t="s">
        <v>64</v>
      </c>
      <c r="C69" s="233" t="s">
        <v>58</v>
      </c>
      <c r="D69" s="334">
        <v>0</v>
      </c>
      <c r="E69" s="336">
        <v>0</v>
      </c>
      <c r="F69" s="377">
        <v>0</v>
      </c>
      <c r="G69" s="334">
        <v>0</v>
      </c>
      <c r="H69" s="336">
        <v>0</v>
      </c>
      <c r="I69" s="393">
        <v>0</v>
      </c>
      <c r="J69" s="334">
        <v>0</v>
      </c>
      <c r="K69" s="336">
        <v>0</v>
      </c>
      <c r="L69" s="393">
        <v>0</v>
      </c>
      <c r="M69" s="338">
        <f t="shared" si="1"/>
        <v>0</v>
      </c>
      <c r="N69" s="345">
        <f t="shared" si="2"/>
        <v>0</v>
      </c>
      <c r="O69" s="398">
        <f t="shared" si="3"/>
        <v>0</v>
      </c>
      <c r="P69" s="12"/>
    </row>
    <row r="70" spans="1:16" ht="13.5" customHeight="1" x14ac:dyDescent="0.35">
      <c r="A70" s="227" t="s">
        <v>117</v>
      </c>
      <c r="B70" s="227" t="s">
        <v>64</v>
      </c>
      <c r="C70" s="201" t="s">
        <v>60</v>
      </c>
      <c r="D70" s="358">
        <v>0</v>
      </c>
      <c r="E70" s="355">
        <v>0</v>
      </c>
      <c r="F70" s="380">
        <v>0</v>
      </c>
      <c r="G70" s="358">
        <v>0</v>
      </c>
      <c r="H70" s="355">
        <v>0</v>
      </c>
      <c r="I70" s="394">
        <v>0</v>
      </c>
      <c r="J70" s="358">
        <v>0</v>
      </c>
      <c r="K70" s="355">
        <v>0</v>
      </c>
      <c r="L70" s="394">
        <v>0</v>
      </c>
      <c r="M70" s="341">
        <f t="shared" si="1"/>
        <v>0</v>
      </c>
      <c r="N70" s="342">
        <f t="shared" si="2"/>
        <v>0</v>
      </c>
      <c r="O70" s="401">
        <f t="shared" si="3"/>
        <v>0</v>
      </c>
      <c r="P70" s="12"/>
    </row>
    <row r="71" spans="1:16" ht="13.5" customHeight="1" x14ac:dyDescent="0.35">
      <c r="A71" s="480" t="s">
        <v>118</v>
      </c>
      <c r="B71" s="469" t="s">
        <v>57</v>
      </c>
      <c r="C71" s="470" t="s">
        <v>58</v>
      </c>
      <c r="D71" s="471">
        <v>0</v>
      </c>
      <c r="E71" s="472">
        <v>0</v>
      </c>
      <c r="F71" s="473">
        <v>0</v>
      </c>
      <c r="G71" s="471">
        <v>0</v>
      </c>
      <c r="H71" s="472">
        <v>0</v>
      </c>
      <c r="I71" s="474">
        <v>0</v>
      </c>
      <c r="J71" s="471">
        <v>0</v>
      </c>
      <c r="K71" s="472">
        <v>0</v>
      </c>
      <c r="L71" s="474">
        <v>0</v>
      </c>
      <c r="M71" s="475">
        <f t="shared" si="1"/>
        <v>0</v>
      </c>
      <c r="N71" s="476">
        <f t="shared" si="2"/>
        <v>0</v>
      </c>
      <c r="O71" s="477">
        <f t="shared" si="3"/>
        <v>0</v>
      </c>
      <c r="P71" s="12"/>
    </row>
    <row r="72" spans="1:16" ht="13.5" customHeight="1" x14ac:dyDescent="0.35">
      <c r="A72" s="199" t="s">
        <v>118</v>
      </c>
      <c r="B72" s="227" t="s">
        <v>57</v>
      </c>
      <c r="C72" s="200" t="s">
        <v>60</v>
      </c>
      <c r="D72" s="357">
        <v>0</v>
      </c>
      <c r="E72" s="354">
        <v>0</v>
      </c>
      <c r="F72" s="379">
        <v>0</v>
      </c>
      <c r="G72" s="357">
        <v>0</v>
      </c>
      <c r="H72" s="354">
        <v>0</v>
      </c>
      <c r="I72" s="392">
        <v>0</v>
      </c>
      <c r="J72" s="357">
        <v>0</v>
      </c>
      <c r="K72" s="354">
        <v>0</v>
      </c>
      <c r="L72" s="392">
        <v>0</v>
      </c>
      <c r="M72" s="353">
        <f t="shared" si="1"/>
        <v>0</v>
      </c>
      <c r="N72" s="340">
        <f t="shared" si="2"/>
        <v>0</v>
      </c>
      <c r="O72" s="397">
        <f t="shared" si="3"/>
        <v>0</v>
      </c>
      <c r="P72" s="12"/>
    </row>
    <row r="73" spans="1:16" ht="13.5" customHeight="1" x14ac:dyDescent="0.35">
      <c r="A73" s="227" t="s">
        <v>118</v>
      </c>
      <c r="B73" s="40" t="s">
        <v>64</v>
      </c>
      <c r="C73" s="233" t="s">
        <v>58</v>
      </c>
      <c r="D73" s="334">
        <v>0</v>
      </c>
      <c r="E73" s="336">
        <v>0</v>
      </c>
      <c r="F73" s="377">
        <v>0</v>
      </c>
      <c r="G73" s="334">
        <v>0</v>
      </c>
      <c r="H73" s="336">
        <v>0</v>
      </c>
      <c r="I73" s="393">
        <v>0</v>
      </c>
      <c r="J73" s="334">
        <v>0</v>
      </c>
      <c r="K73" s="336">
        <v>0</v>
      </c>
      <c r="L73" s="393">
        <v>0</v>
      </c>
      <c r="M73" s="338">
        <f t="shared" si="1"/>
        <v>0</v>
      </c>
      <c r="N73" s="345">
        <f t="shared" si="2"/>
        <v>0</v>
      </c>
      <c r="O73" s="398">
        <f t="shared" si="3"/>
        <v>0</v>
      </c>
      <c r="P73" s="12"/>
    </row>
    <row r="74" spans="1:16" ht="13.5" customHeight="1" x14ac:dyDescent="0.35">
      <c r="A74" s="227" t="s">
        <v>118</v>
      </c>
      <c r="B74" s="227" t="s">
        <v>64</v>
      </c>
      <c r="C74" s="201" t="s">
        <v>60</v>
      </c>
      <c r="D74" s="358">
        <v>0</v>
      </c>
      <c r="E74" s="355">
        <v>0</v>
      </c>
      <c r="F74" s="380">
        <v>0</v>
      </c>
      <c r="G74" s="358">
        <v>0</v>
      </c>
      <c r="H74" s="355">
        <v>0</v>
      </c>
      <c r="I74" s="394">
        <v>0</v>
      </c>
      <c r="J74" s="358">
        <v>0</v>
      </c>
      <c r="K74" s="355">
        <v>0</v>
      </c>
      <c r="L74" s="394">
        <v>0</v>
      </c>
      <c r="M74" s="341">
        <f t="shared" si="1"/>
        <v>0</v>
      </c>
      <c r="N74" s="342">
        <f t="shared" si="2"/>
        <v>0</v>
      </c>
      <c r="O74" s="401">
        <f t="shared" si="3"/>
        <v>0</v>
      </c>
      <c r="P74" s="12"/>
    </row>
    <row r="75" spans="1:16" ht="13.5" customHeight="1" x14ac:dyDescent="0.35">
      <c r="A75" s="480" t="s">
        <v>119</v>
      </c>
      <c r="B75" s="469" t="s">
        <v>57</v>
      </c>
      <c r="C75" s="470" t="s">
        <v>58</v>
      </c>
      <c r="D75" s="471">
        <v>0</v>
      </c>
      <c r="E75" s="472">
        <v>0</v>
      </c>
      <c r="F75" s="473">
        <v>0</v>
      </c>
      <c r="G75" s="471">
        <v>0</v>
      </c>
      <c r="H75" s="472">
        <v>0</v>
      </c>
      <c r="I75" s="474">
        <v>0</v>
      </c>
      <c r="J75" s="471">
        <v>0</v>
      </c>
      <c r="K75" s="472">
        <v>0</v>
      </c>
      <c r="L75" s="474">
        <v>0</v>
      </c>
      <c r="M75" s="475">
        <f t="shared" si="1"/>
        <v>0</v>
      </c>
      <c r="N75" s="476">
        <f t="shared" si="2"/>
        <v>0</v>
      </c>
      <c r="O75" s="477">
        <f t="shared" si="3"/>
        <v>0</v>
      </c>
      <c r="P75" s="12"/>
    </row>
    <row r="76" spans="1:16" ht="13.5" customHeight="1" x14ac:dyDescent="0.35">
      <c r="A76" s="199" t="s">
        <v>119</v>
      </c>
      <c r="B76" s="227" t="s">
        <v>57</v>
      </c>
      <c r="C76" s="200" t="s">
        <v>60</v>
      </c>
      <c r="D76" s="357">
        <v>0</v>
      </c>
      <c r="E76" s="354">
        <v>0</v>
      </c>
      <c r="F76" s="379">
        <v>0</v>
      </c>
      <c r="G76" s="357">
        <v>0</v>
      </c>
      <c r="H76" s="354">
        <v>0</v>
      </c>
      <c r="I76" s="392">
        <v>0</v>
      </c>
      <c r="J76" s="357">
        <v>0</v>
      </c>
      <c r="K76" s="354">
        <v>0</v>
      </c>
      <c r="L76" s="392">
        <v>0</v>
      </c>
      <c r="M76" s="353">
        <f t="shared" ref="M76:M82" si="4">SUM(D76,G76,J76)</f>
        <v>0</v>
      </c>
      <c r="N76" s="340">
        <f t="shared" ref="N76:N82" si="5">SUM(E76,H76,K76)</f>
        <v>0</v>
      </c>
      <c r="O76" s="397">
        <f t="shared" ref="O76:O82" si="6">SUM(F76,I76,L76)</f>
        <v>0</v>
      </c>
      <c r="P76" s="12"/>
    </row>
    <row r="77" spans="1:16" ht="13.5" customHeight="1" x14ac:dyDescent="0.35">
      <c r="A77" s="227" t="s">
        <v>119</v>
      </c>
      <c r="B77" s="40" t="s">
        <v>64</v>
      </c>
      <c r="C77" s="233" t="s">
        <v>58</v>
      </c>
      <c r="D77" s="334">
        <v>0</v>
      </c>
      <c r="E77" s="336">
        <v>0</v>
      </c>
      <c r="F77" s="377">
        <v>0</v>
      </c>
      <c r="G77" s="334">
        <v>0</v>
      </c>
      <c r="H77" s="336">
        <v>0</v>
      </c>
      <c r="I77" s="393">
        <v>0</v>
      </c>
      <c r="J77" s="334">
        <v>0</v>
      </c>
      <c r="K77" s="336">
        <v>0</v>
      </c>
      <c r="L77" s="393">
        <v>0</v>
      </c>
      <c r="M77" s="338">
        <f t="shared" si="4"/>
        <v>0</v>
      </c>
      <c r="N77" s="345">
        <f t="shared" si="5"/>
        <v>0</v>
      </c>
      <c r="O77" s="398">
        <f t="shared" si="6"/>
        <v>0</v>
      </c>
      <c r="P77" s="12"/>
    </row>
    <row r="78" spans="1:16" ht="13.5" customHeight="1" x14ac:dyDescent="0.35">
      <c r="A78" s="227" t="s">
        <v>119</v>
      </c>
      <c r="B78" s="227" t="s">
        <v>64</v>
      </c>
      <c r="C78" s="201" t="s">
        <v>60</v>
      </c>
      <c r="D78" s="358">
        <v>0</v>
      </c>
      <c r="E78" s="355">
        <v>0</v>
      </c>
      <c r="F78" s="380">
        <v>0</v>
      </c>
      <c r="G78" s="358">
        <v>0</v>
      </c>
      <c r="H78" s="355">
        <v>0</v>
      </c>
      <c r="I78" s="394">
        <v>0</v>
      </c>
      <c r="J78" s="358">
        <v>0</v>
      </c>
      <c r="K78" s="355">
        <v>0</v>
      </c>
      <c r="L78" s="394">
        <v>0</v>
      </c>
      <c r="M78" s="341">
        <f t="shared" si="4"/>
        <v>0</v>
      </c>
      <c r="N78" s="342">
        <f t="shared" si="5"/>
        <v>0</v>
      </c>
      <c r="O78" s="401">
        <f t="shared" si="6"/>
        <v>0</v>
      </c>
      <c r="P78" s="12"/>
    </row>
    <row r="79" spans="1:16" ht="13.5" customHeight="1" x14ac:dyDescent="0.35">
      <c r="A79" s="480" t="s">
        <v>120</v>
      </c>
      <c r="B79" s="469" t="s">
        <v>57</v>
      </c>
      <c r="C79" s="470" t="s">
        <v>58</v>
      </c>
      <c r="D79" s="471">
        <v>0</v>
      </c>
      <c r="E79" s="472">
        <v>0</v>
      </c>
      <c r="F79" s="473">
        <v>0</v>
      </c>
      <c r="G79" s="471">
        <v>0</v>
      </c>
      <c r="H79" s="472">
        <v>0</v>
      </c>
      <c r="I79" s="474">
        <v>0</v>
      </c>
      <c r="J79" s="471">
        <v>0</v>
      </c>
      <c r="K79" s="472">
        <v>0</v>
      </c>
      <c r="L79" s="474">
        <v>0</v>
      </c>
      <c r="M79" s="475">
        <f t="shared" si="4"/>
        <v>0</v>
      </c>
      <c r="N79" s="476">
        <f t="shared" si="5"/>
        <v>0</v>
      </c>
      <c r="O79" s="477">
        <f t="shared" si="6"/>
        <v>0</v>
      </c>
      <c r="P79" s="12"/>
    </row>
    <row r="80" spans="1:16" ht="13.5" customHeight="1" x14ac:dyDescent="0.35">
      <c r="A80" s="108" t="s">
        <v>120</v>
      </c>
      <c r="B80" s="227" t="s">
        <v>57</v>
      </c>
      <c r="C80" s="200" t="s">
        <v>60</v>
      </c>
      <c r="D80" s="357">
        <v>0</v>
      </c>
      <c r="E80" s="354">
        <v>0</v>
      </c>
      <c r="F80" s="379">
        <v>0</v>
      </c>
      <c r="G80" s="357">
        <v>0</v>
      </c>
      <c r="H80" s="354">
        <v>0</v>
      </c>
      <c r="I80" s="392">
        <v>0</v>
      </c>
      <c r="J80" s="357">
        <v>0</v>
      </c>
      <c r="K80" s="354">
        <v>0</v>
      </c>
      <c r="L80" s="392">
        <v>0</v>
      </c>
      <c r="M80" s="353">
        <f t="shared" si="4"/>
        <v>0</v>
      </c>
      <c r="N80" s="340">
        <f t="shared" si="5"/>
        <v>0</v>
      </c>
      <c r="O80" s="397">
        <f t="shared" si="6"/>
        <v>0</v>
      </c>
      <c r="P80" s="12"/>
    </row>
    <row r="81" spans="1:16" ht="13.5" customHeight="1" x14ac:dyDescent="0.35">
      <c r="A81" s="228" t="s">
        <v>120</v>
      </c>
      <c r="B81" s="40" t="s">
        <v>64</v>
      </c>
      <c r="C81" s="233" t="s">
        <v>58</v>
      </c>
      <c r="D81" s="334">
        <v>0</v>
      </c>
      <c r="E81" s="336">
        <v>0</v>
      </c>
      <c r="F81" s="377">
        <v>0</v>
      </c>
      <c r="G81" s="334">
        <v>0</v>
      </c>
      <c r="H81" s="336">
        <v>0</v>
      </c>
      <c r="I81" s="393">
        <v>0</v>
      </c>
      <c r="J81" s="334">
        <v>0</v>
      </c>
      <c r="K81" s="336">
        <v>0</v>
      </c>
      <c r="L81" s="393">
        <v>0</v>
      </c>
      <c r="M81" s="338">
        <f t="shared" si="4"/>
        <v>0</v>
      </c>
      <c r="N81" s="345">
        <f t="shared" si="5"/>
        <v>0</v>
      </c>
      <c r="O81" s="398">
        <f t="shared" si="6"/>
        <v>0</v>
      </c>
      <c r="P81" s="12"/>
    </row>
    <row r="82" spans="1:16" ht="13.5" customHeight="1" thickBot="1" x14ac:dyDescent="0.4">
      <c r="A82" s="228" t="s">
        <v>120</v>
      </c>
      <c r="B82" s="234" t="s">
        <v>64</v>
      </c>
      <c r="C82" s="201" t="s">
        <v>60</v>
      </c>
      <c r="D82" s="358">
        <v>0</v>
      </c>
      <c r="E82" s="355">
        <v>0</v>
      </c>
      <c r="F82" s="380">
        <v>0</v>
      </c>
      <c r="G82" s="358">
        <v>0</v>
      </c>
      <c r="H82" s="355">
        <v>0</v>
      </c>
      <c r="I82" s="394">
        <v>0</v>
      </c>
      <c r="J82" s="358">
        <v>0</v>
      </c>
      <c r="K82" s="355">
        <v>0</v>
      </c>
      <c r="L82" s="394">
        <v>0</v>
      </c>
      <c r="M82" s="341">
        <f t="shared" si="4"/>
        <v>0</v>
      </c>
      <c r="N82" s="342">
        <f t="shared" si="5"/>
        <v>0</v>
      </c>
      <c r="O82" s="401">
        <f t="shared" si="6"/>
        <v>0</v>
      </c>
      <c r="P82" s="12"/>
    </row>
    <row r="83" spans="1:16" ht="13.5" customHeight="1" thickTop="1" x14ac:dyDescent="0.35">
      <c r="A83" s="101" t="s">
        <v>121</v>
      </c>
      <c r="B83" s="38" t="s">
        <v>57</v>
      </c>
      <c r="C83" s="198" t="s">
        <v>58</v>
      </c>
      <c r="D83" s="343">
        <f>SUM(D11,D15,D19,D23,D27,D31,D35,D39,D43,D47,D51,D55,D59,D63,D67,D71,D75,D79)</f>
        <v>0</v>
      </c>
      <c r="E83" s="344">
        <f t="shared" ref="E83:O83" si="7">SUM(E11,E15,E19,E23,E27,E31,E35,E39,E43,E47,E51,E55,E59,E63,E67,E71,E75,E79)</f>
        <v>0</v>
      </c>
      <c r="F83" s="382">
        <f t="shared" si="7"/>
        <v>0</v>
      </c>
      <c r="G83" s="343">
        <f t="shared" si="7"/>
        <v>0</v>
      </c>
      <c r="H83" s="344">
        <f t="shared" si="7"/>
        <v>0</v>
      </c>
      <c r="I83" s="396">
        <f t="shared" si="7"/>
        <v>0</v>
      </c>
      <c r="J83" s="343">
        <f t="shared" si="7"/>
        <v>0</v>
      </c>
      <c r="K83" s="344">
        <f t="shared" si="7"/>
        <v>0</v>
      </c>
      <c r="L83" s="396">
        <f t="shared" si="7"/>
        <v>0</v>
      </c>
      <c r="M83" s="402">
        <f t="shared" si="7"/>
        <v>0</v>
      </c>
      <c r="N83" s="403">
        <f t="shared" si="7"/>
        <v>0</v>
      </c>
      <c r="O83" s="404">
        <f t="shared" si="7"/>
        <v>0</v>
      </c>
      <c r="P83" s="12"/>
    </row>
    <row r="84" spans="1:16" ht="13.5" customHeight="1" x14ac:dyDescent="0.35">
      <c r="A84" s="199" t="s">
        <v>121</v>
      </c>
      <c r="B84" s="227" t="s">
        <v>57</v>
      </c>
      <c r="C84" s="200" t="s">
        <v>60</v>
      </c>
      <c r="D84" s="353">
        <f t="shared" ref="D84:D86" si="8">SUM(D12,D16,D20,D24,D28,D32,D36,D40,D44,D48,D52,D56,D60,D64,D68,D72,D76,D80)</f>
        <v>0</v>
      </c>
      <c r="E84" s="340">
        <f t="shared" ref="E84:O84" si="9">SUM(E12,E16,E20,E24,E28,E32,E36,E40,E44,E48,E52,E56,E60,E64,E68,E72,E76,E80)</f>
        <v>0</v>
      </c>
      <c r="F84" s="383">
        <f t="shared" si="9"/>
        <v>0</v>
      </c>
      <c r="G84" s="353">
        <f t="shared" si="9"/>
        <v>0</v>
      </c>
      <c r="H84" s="340">
        <f t="shared" si="9"/>
        <v>0</v>
      </c>
      <c r="I84" s="397">
        <f t="shared" si="9"/>
        <v>0</v>
      </c>
      <c r="J84" s="353">
        <f t="shared" si="9"/>
        <v>0</v>
      </c>
      <c r="K84" s="340">
        <f t="shared" si="9"/>
        <v>0</v>
      </c>
      <c r="L84" s="397">
        <f t="shared" si="9"/>
        <v>0</v>
      </c>
      <c r="M84" s="405">
        <f t="shared" si="9"/>
        <v>0</v>
      </c>
      <c r="N84" s="406">
        <f t="shared" si="9"/>
        <v>0</v>
      </c>
      <c r="O84" s="407">
        <f t="shared" si="9"/>
        <v>0</v>
      </c>
      <c r="P84" s="12"/>
    </row>
    <row r="85" spans="1:16" ht="13.5" customHeight="1" x14ac:dyDescent="0.35">
      <c r="A85" s="64" t="s">
        <v>121</v>
      </c>
      <c r="B85" s="40" t="s">
        <v>64</v>
      </c>
      <c r="C85" s="233" t="s">
        <v>58</v>
      </c>
      <c r="D85" s="338">
        <f t="shared" si="8"/>
        <v>0</v>
      </c>
      <c r="E85" s="345">
        <f t="shared" ref="E85:O85" si="10">SUM(E13,E17,E21,E25,E29,E33,E37,E41,E45,E49,E53,E57,E61,E65,E69,E73,E77,E81)</f>
        <v>0</v>
      </c>
      <c r="F85" s="384">
        <f t="shared" si="10"/>
        <v>0</v>
      </c>
      <c r="G85" s="338">
        <f t="shared" si="10"/>
        <v>0</v>
      </c>
      <c r="H85" s="345">
        <f t="shared" si="10"/>
        <v>0</v>
      </c>
      <c r="I85" s="398">
        <f t="shared" si="10"/>
        <v>0</v>
      </c>
      <c r="J85" s="338">
        <f t="shared" si="10"/>
        <v>0</v>
      </c>
      <c r="K85" s="345">
        <f t="shared" si="10"/>
        <v>0</v>
      </c>
      <c r="L85" s="398">
        <f t="shared" si="10"/>
        <v>0</v>
      </c>
      <c r="M85" s="408">
        <f t="shared" si="10"/>
        <v>0</v>
      </c>
      <c r="N85" s="409">
        <f t="shared" si="10"/>
        <v>0</v>
      </c>
      <c r="O85" s="410">
        <f t="shared" si="10"/>
        <v>0</v>
      </c>
      <c r="P85" s="12"/>
    </row>
    <row r="86" spans="1:16" ht="13.5" customHeight="1" x14ac:dyDescent="0.35">
      <c r="A86" s="64" t="s">
        <v>121</v>
      </c>
      <c r="B86" s="227" t="s">
        <v>64</v>
      </c>
      <c r="C86" s="202" t="s">
        <v>60</v>
      </c>
      <c r="D86" s="346">
        <f t="shared" si="8"/>
        <v>0</v>
      </c>
      <c r="E86" s="347">
        <f t="shared" ref="E86:O86" si="11">SUM(E14,E18,E22,E26,E30,E34,E38,E42,E46,E50,E54,E58,E62,E66,E70,E74,E78,E82)</f>
        <v>0</v>
      </c>
      <c r="F86" s="385">
        <f t="shared" si="11"/>
        <v>0</v>
      </c>
      <c r="G86" s="346">
        <f t="shared" si="11"/>
        <v>0</v>
      </c>
      <c r="H86" s="347">
        <f t="shared" si="11"/>
        <v>0</v>
      </c>
      <c r="I86" s="399">
        <f t="shared" si="11"/>
        <v>0</v>
      </c>
      <c r="J86" s="346">
        <f t="shared" si="11"/>
        <v>0</v>
      </c>
      <c r="K86" s="347">
        <f t="shared" si="11"/>
        <v>0</v>
      </c>
      <c r="L86" s="399">
        <f t="shared" si="11"/>
        <v>0</v>
      </c>
      <c r="M86" s="411">
        <f t="shared" si="11"/>
        <v>0</v>
      </c>
      <c r="N86" s="412">
        <f t="shared" si="11"/>
        <v>0</v>
      </c>
      <c r="O86" s="413">
        <f t="shared" si="11"/>
        <v>0</v>
      </c>
      <c r="P86" s="12"/>
    </row>
    <row r="87" spans="1:16" ht="13.5" customHeight="1" thickBot="1" x14ac:dyDescent="0.4">
      <c r="A87" s="203" t="s">
        <v>121</v>
      </c>
      <c r="B87" s="204"/>
      <c r="C87" s="205" t="s">
        <v>87</v>
      </c>
      <c r="D87" s="348">
        <f>SUM(D83:D86)</f>
        <v>0</v>
      </c>
      <c r="E87" s="349">
        <f t="shared" ref="E87:O87" si="12">SUM(E83:E86)</f>
        <v>0</v>
      </c>
      <c r="F87" s="386">
        <f t="shared" si="12"/>
        <v>0</v>
      </c>
      <c r="G87" s="348">
        <f t="shared" si="12"/>
        <v>0</v>
      </c>
      <c r="H87" s="349">
        <f t="shared" si="12"/>
        <v>0</v>
      </c>
      <c r="I87" s="400">
        <f t="shared" si="12"/>
        <v>0</v>
      </c>
      <c r="J87" s="348">
        <f t="shared" si="12"/>
        <v>0</v>
      </c>
      <c r="K87" s="349">
        <f t="shared" si="12"/>
        <v>0</v>
      </c>
      <c r="L87" s="400">
        <f t="shared" si="12"/>
        <v>0</v>
      </c>
      <c r="M87" s="348">
        <f t="shared" si="12"/>
        <v>0</v>
      </c>
      <c r="N87" s="349">
        <f t="shared" si="12"/>
        <v>0</v>
      </c>
      <c r="O87" s="400">
        <f t="shared" si="12"/>
        <v>0</v>
      </c>
      <c r="P87" s="12"/>
    </row>
    <row r="88" spans="1:16" ht="12.75" customHeight="1" x14ac:dyDescent="0.35">
      <c r="A88" s="207"/>
      <c r="B88" s="208"/>
      <c r="C88" s="209"/>
      <c r="D88" s="117"/>
      <c r="E88" s="117"/>
      <c r="F88" s="387"/>
      <c r="G88" s="117"/>
      <c r="H88" s="117"/>
      <c r="I88" s="387"/>
      <c r="J88" s="117"/>
      <c r="K88" s="117"/>
      <c r="L88" s="387"/>
      <c r="M88" s="117"/>
      <c r="N88" s="117"/>
      <c r="O88" s="387"/>
      <c r="P88" s="206"/>
    </row>
    <row r="89" spans="1:16" ht="13.15" x14ac:dyDescent="0.35">
      <c r="A89" s="36"/>
      <c r="B89" s="36"/>
      <c r="C89" s="226"/>
      <c r="D89" s="36"/>
      <c r="E89" s="36"/>
      <c r="F89" s="420"/>
      <c r="G89" s="36"/>
      <c r="H89" s="36"/>
      <c r="I89" s="420"/>
      <c r="J89" s="36"/>
      <c r="K89" s="36"/>
      <c r="L89" s="420"/>
      <c r="M89" s="36"/>
      <c r="N89" s="36"/>
      <c r="O89" s="420"/>
      <c r="P89" s="36"/>
    </row>
    <row r="90" spans="1:16" ht="13.15" x14ac:dyDescent="0.35">
      <c r="F90" s="420"/>
      <c r="I90" s="420"/>
      <c r="L90" s="420"/>
      <c r="O90" s="420"/>
    </row>
    <row r="91" spans="1:16" ht="13.15" x14ac:dyDescent="0.35">
      <c r="F91" s="420"/>
      <c r="I91" s="420"/>
      <c r="L91" s="420"/>
      <c r="O91" s="420"/>
    </row>
  </sheetData>
  <sheetProtection autoFilter="0"/>
  <autoFilter ref="A10:A87" xr:uid="{00000000-0009-0000-0000-000011000000}"/>
  <mergeCells count="29">
    <mergeCell ref="M4:O4"/>
    <mergeCell ref="M5:O5"/>
    <mergeCell ref="M6:O6"/>
    <mergeCell ref="J4:L4"/>
    <mergeCell ref="J5:L5"/>
    <mergeCell ref="J6:L6"/>
    <mergeCell ref="G6:I6"/>
    <mergeCell ref="G7:I7"/>
    <mergeCell ref="G4:I4"/>
    <mergeCell ref="G5:I5"/>
    <mergeCell ref="D4:F4"/>
    <mergeCell ref="D5:F5"/>
    <mergeCell ref="D6:F6"/>
    <mergeCell ref="A6:B7"/>
    <mergeCell ref="D8:D10"/>
    <mergeCell ref="J8:J10"/>
    <mergeCell ref="H8:H10"/>
    <mergeCell ref="N8:N10"/>
    <mergeCell ref="E8:E10"/>
    <mergeCell ref="K8:K10"/>
    <mergeCell ref="M8:M10"/>
    <mergeCell ref="F8:F10"/>
    <mergeCell ref="L8:L10"/>
    <mergeCell ref="M7:O7"/>
    <mergeCell ref="G8:G10"/>
    <mergeCell ref="D7:F7"/>
    <mergeCell ref="O8:O10"/>
    <mergeCell ref="I8:I10"/>
    <mergeCell ref="J7:L7"/>
  </mergeCells>
  <conditionalFormatting sqref="G4 J4 M4 D4">
    <cfRule type="cellIs" dxfId="8" priority="37" operator="notEqual">
      <formula>"Validation: OK"</formula>
    </cfRule>
  </conditionalFormatting>
  <conditionalFormatting sqref="D5 G5 J5 M5">
    <cfRule type="cellIs" dxfId="7" priority="38" operator="notEqual">
      <formula>"First-stage credibility: OK"</formula>
    </cfRule>
  </conditionalFormatting>
  <conditionalFormatting sqref="D11:E87 G11:H87 J11:K87 M11:N82 M87:N87 M83:O86">
    <cfRule type="cellIs" dxfId="6" priority="32" operator="equal">
      <formula>0</formula>
    </cfRule>
  </conditionalFormatting>
  <conditionalFormatting sqref="F11:F87">
    <cfRule type="cellIs" dxfId="5" priority="29" operator="equal">
      <formula>0</formula>
    </cfRule>
  </conditionalFormatting>
  <conditionalFormatting sqref="L11:L87">
    <cfRule type="cellIs" dxfId="4" priority="23" operator="equal">
      <formula>0</formula>
    </cfRule>
  </conditionalFormatting>
  <conditionalFormatting sqref="O11:O82 O87">
    <cfRule type="cellIs" dxfId="3" priority="20" operator="equal">
      <formula>0</formula>
    </cfRule>
  </conditionalFormatting>
  <conditionalFormatting sqref="I11:I87">
    <cfRule type="cellIs" dxfId="2" priority="16" operator="equal">
      <formula>0</formula>
    </cfRule>
  </conditionalFormatting>
  <conditionalFormatting sqref="D11:D87">
    <cfRule type="expression" dxfId="1" priority="33">
      <formula>IF(#REF!=1,1,0)</formula>
    </cfRule>
  </conditionalFormatting>
  <conditionalFormatting sqref="E11:E87 G11:G87">
    <cfRule type="expression" dxfId="0" priority="38451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rowBreaks count="2" manualBreakCount="2">
    <brk id="38" max="36" man="1"/>
    <brk id="70" max="3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B4659118-FA64-4B95-A7B2-0141A3FA1C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605AB-6D9E-4C34-BCBB-7E36E16D837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db95434-00a7-471f-b0c9-1650d9dfec88"/>
    <ds:schemaRef ds:uri="810a694a-ceb8-453e-a410-74f6d49cb7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59132A-931B-4464-95AF-1E9677404D94}"/>
</file>

<file path=customXml/itemProps4.xml><?xml version="1.0" encoding="utf-8"?>
<ds:datastoreItem xmlns:ds="http://schemas.openxmlformats.org/officeDocument/2006/customXml" ds:itemID="{0D9811EA-BCEF-4FFE-8AFB-566BD85CB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26</vt:i4>
      </vt:variant>
    </vt:vector>
  </HeadingPairs>
  <TitlesOfParts>
    <vt:vector size="34" baseType="lpstr">
      <vt:lpstr>Information</vt:lpstr>
      <vt:lpstr>Courses</vt:lpstr>
      <vt:lpstr>1 Full-time</vt:lpstr>
      <vt:lpstr>2 Sandwich</vt:lpstr>
      <vt:lpstr>3 Part-time</vt:lpstr>
      <vt:lpstr>4 Year abroad</vt:lpstr>
      <vt:lpstr>5 Planning</vt:lpstr>
      <vt:lpstr>6a Health full-time</vt:lpstr>
      <vt:lpstr>COMPARISON</vt:lpstr>
      <vt:lpstr>Courses_datacols1</vt:lpstr>
      <vt:lpstr>Courses_datacols2</vt:lpstr>
      <vt:lpstr>Courses_Print_Area</vt:lpstr>
      <vt:lpstr>DATE</vt:lpstr>
      <vt:lpstr>DCT</vt:lpstr>
      <vt:lpstr>DCT_DATE</vt:lpstr>
      <vt:lpstr>DEADLINE</vt:lpstr>
      <vt:lpstr>FEC</vt:lpstr>
      <vt:lpstr>FUNDING</vt:lpstr>
      <vt:lpstr>IND_DATA1718</vt:lpstr>
      <vt:lpstr>IND_DATA1819</vt:lpstr>
      <vt:lpstr>InformationHideRows</vt:lpstr>
      <vt:lpstr>'1 Full-time'!Print_Area</vt:lpstr>
      <vt:lpstr>'2 Sandwich'!Print_Area</vt:lpstr>
      <vt:lpstr>'3 Part-time'!Print_Area</vt:lpstr>
      <vt:lpstr>'4 Year abroad'!Print_Area</vt:lpstr>
      <vt:lpstr>'5 Planning'!Print_Area</vt:lpstr>
      <vt:lpstr>'6a Health full-time'!Print_Area</vt:lpstr>
      <vt:lpstr>Courses!Print_Area</vt:lpstr>
      <vt:lpstr>Information!Print_Area</vt:lpstr>
      <vt:lpstr>PROVIDER</vt:lpstr>
      <vt:lpstr>PROVTYPE</vt:lpstr>
      <vt:lpstr>Table1_Print_Area</vt:lpstr>
      <vt:lpstr>UKPRN</vt:lpstr>
      <vt:lpstr>VERSION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woodhan</dc:creator>
  <cp:keywords/>
  <dc:description/>
  <cp:lastModifiedBy>William Scott</cp:lastModifiedBy>
  <cp:revision/>
  <dcterms:created xsi:type="dcterms:W3CDTF">2006-08-04T15:45:01Z</dcterms:created>
  <dcterms:modified xsi:type="dcterms:W3CDTF">2021-09-29T14:37:30Z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0x010100FD010261F054994E932308ADBDEBD0FC</vt:lpwstr>
  </property>
</Properties>
</file>